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ocuments\Space Coast Corvette Club\Master Files\Membership Directories\"/>
    </mc:Choice>
  </mc:AlternateContent>
  <xr:revisionPtr revIDLastSave="0" documentId="13_ncr:1_{D8F5CC7C-4A50-480A-88B3-8FD2AA3E2559}" xr6:coauthVersionLast="47" xr6:coauthVersionMax="47" xr10:uidLastSave="{00000000-0000-0000-0000-000000000000}"/>
  <bookViews>
    <workbookView xWindow="-120" yWindow="-120" windowWidth="29040" windowHeight="15720" tabRatio="764" xr2:uid="{00A1DC8C-207C-46E3-B185-81539A48B949}"/>
  </bookViews>
  <sheets>
    <sheet name="2023 Membership - Short Listing" sheetId="7" r:id="rId1"/>
    <sheet name="2023 Full Membership Directory" sheetId="8" r:id="rId2"/>
    <sheet name="Member Corvette Summary" sheetId="10" r:id="rId3"/>
    <sheet name="2020 Short Member Info" sheetId="3" state="hidden" r:id="rId4"/>
    <sheet name="2020 Full Membership Diretory" sheetId="1" state="hidden" r:id="rId5"/>
    <sheet name="2021 Member Renewals" sheetId="5" state="hidden" r:id="rId6"/>
    <sheet name="Potential Members" sheetId="6" state="hidden" r:id="rId7"/>
    <sheet name="2021 Photoshoot" sheetId="9" state="hidden" r:id="rId8"/>
  </sheets>
  <definedNames>
    <definedName name="_xlnm._FilterDatabase" localSheetId="4" hidden="1">'2020 Full Membership Diretory'!$A$11:$AQ$91</definedName>
    <definedName name="_xlnm._FilterDatabase" localSheetId="3" hidden="1">'2020 Short Member Info'!$A$11:$F$88</definedName>
    <definedName name="_xlnm._FilterDatabase" localSheetId="5" hidden="1">'2021 Member Renewals'!$A$11:$I$78</definedName>
    <definedName name="_xlnm._FilterDatabase" localSheetId="7" hidden="1">'2021 Photoshoot'!$B$11:$I$11</definedName>
    <definedName name="_xlnm._FilterDatabase" localSheetId="1" hidden="1">'2023 Full Membership Directory'!$A$11:$AQ$93</definedName>
    <definedName name="_xlnm._FilterDatabase" localSheetId="0" hidden="1">'2023 Membership - Short Listing'!$A$11:$F$74</definedName>
    <definedName name="_xlnm._FilterDatabase" localSheetId="6" hidden="1">'Potential Members'!$A$7:$I$73</definedName>
  </definedNames>
  <calcPr calcId="191029"/>
  <pivotCaches>
    <pivotCache cacheId="3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" i="7" l="1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4" i="7"/>
  <c r="D44" i="7"/>
  <c r="E44" i="7"/>
  <c r="F44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F68" i="7"/>
  <c r="C69" i="7"/>
  <c r="D69" i="7"/>
  <c r="E69" i="7"/>
  <c r="F69" i="7"/>
  <c r="C70" i="7"/>
  <c r="D70" i="7"/>
  <c r="E70" i="7"/>
  <c r="F70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C80" i="7"/>
  <c r="D80" i="7"/>
  <c r="E80" i="7"/>
  <c r="F80" i="7"/>
  <c r="C81" i="7"/>
  <c r="D81" i="7"/>
  <c r="E81" i="7"/>
  <c r="F81" i="7"/>
  <c r="A81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P82" i="8"/>
  <c r="AP83" i="8"/>
  <c r="AP84" i="8"/>
  <c r="AP85" i="8"/>
  <c r="AP86" i="8"/>
  <c r="AP87" i="8"/>
  <c r="AP88" i="8"/>
  <c r="AP90" i="8"/>
  <c r="AP91" i="8"/>
  <c r="AP92" i="8"/>
  <c r="AP93" i="8"/>
  <c r="AP94" i="8"/>
  <c r="AP95" i="8"/>
  <c r="AP96" i="8"/>
  <c r="AP97" i="8"/>
  <c r="AP98" i="8"/>
  <c r="AP99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12" i="8"/>
  <c r="F12" i="7"/>
  <c r="E12" i="7"/>
  <c r="D12" i="7"/>
  <c r="C12" i="7"/>
  <c r="B12" i="7"/>
  <c r="A12" i="7"/>
  <c r="I78" i="5"/>
</calcChain>
</file>

<file path=xl/sharedStrings.xml><?xml version="1.0" encoding="utf-8"?>
<sst xmlns="http://schemas.openxmlformats.org/spreadsheetml/2006/main" count="4728" uniqueCount="1119">
  <si>
    <t>Space Coast Vettes</t>
  </si>
  <si>
    <t>Current Board Member/Club Role(s)</t>
  </si>
  <si>
    <t>NCCC#</t>
  </si>
  <si>
    <t>MEMB1 LAST NAME</t>
  </si>
  <si>
    <t>MEMB1 FIRST NAME</t>
  </si>
  <si>
    <t>MEMB1 EMAIL</t>
  </si>
  <si>
    <t>MEMB1 BDAY MONTH</t>
  </si>
  <si>
    <t>MEMB1 BDAY DAY</t>
  </si>
  <si>
    <t>MEMB1 BDAY YEAR</t>
  </si>
  <si>
    <t>MEMB1 PH1</t>
  </si>
  <si>
    <t>MEMB1 PH2</t>
  </si>
  <si>
    <t>MEMB2 LAST NAME</t>
  </si>
  <si>
    <t>MEMB2 FIRST NAME</t>
  </si>
  <si>
    <t>MEMB2 EMAIL</t>
  </si>
  <si>
    <t>MEMB2 BDAY MONTH</t>
  </si>
  <si>
    <t>MEMB2 BDAY DAY</t>
  </si>
  <si>
    <t>MEMB2 BDAY YEAR</t>
  </si>
  <si>
    <t>MEMB2 PH</t>
  </si>
  <si>
    <t>ANNIV MONTH</t>
  </si>
  <si>
    <t>ANNIV DAY</t>
  </si>
  <si>
    <t>ANNIV YEAR</t>
  </si>
  <si>
    <t>SCCC ANNIV MONTH</t>
  </si>
  <si>
    <t>SCCC ANNIV YEAR</t>
  </si>
  <si>
    <t>ADDRESS</t>
  </si>
  <si>
    <t>Vette 1 Generation/Year</t>
  </si>
  <si>
    <t>Vette 1 Color</t>
  </si>
  <si>
    <t>Vette1 Coupe/ Convertible</t>
  </si>
  <si>
    <t>Vette2 Generation/Year</t>
  </si>
  <si>
    <t>Vette2 Color</t>
  </si>
  <si>
    <t>Vette2 Coupe/Convertible</t>
  </si>
  <si>
    <t>Vette3 Generation/Year</t>
  </si>
  <si>
    <t>Vette3 Color</t>
  </si>
  <si>
    <t>Vette3 Coupe/Convertible</t>
  </si>
  <si>
    <t>Vette4 Generation/Year</t>
  </si>
  <si>
    <t>Vette4 Color</t>
  </si>
  <si>
    <t>Vette4 Coupe/Convertible</t>
  </si>
  <si>
    <t>Vette5 Generation/Year</t>
  </si>
  <si>
    <t>Vette5 Color</t>
  </si>
  <si>
    <t>Vette5 Coupe/Convertible</t>
  </si>
  <si>
    <t>NOTES</t>
  </si>
  <si>
    <t>Member?</t>
  </si>
  <si>
    <t>Select for Mailing List - All</t>
  </si>
  <si>
    <t>Record Updated</t>
  </si>
  <si>
    <t>FL-505-0111</t>
  </si>
  <si>
    <t>Anderson</t>
  </si>
  <si>
    <t>Gary</t>
  </si>
  <si>
    <t>garya742@outlook.com</t>
  </si>
  <si>
    <t>August</t>
  </si>
  <si>
    <t>12</t>
  </si>
  <si>
    <t>321-622-5777</t>
  </si>
  <si>
    <t>937-604-5074</t>
  </si>
  <si>
    <t>Susan</t>
  </si>
  <si>
    <t>June</t>
  </si>
  <si>
    <t>30</t>
  </si>
  <si>
    <t>February</t>
  </si>
  <si>
    <t>3</t>
  </si>
  <si>
    <t>May</t>
  </si>
  <si>
    <t>2014</t>
  </si>
  <si>
    <t>8262 Old Tramway Dr, Melbourne, FL 32940</t>
  </si>
  <si>
    <t>C2 1966 RestoMod</t>
  </si>
  <si>
    <t>Platinum Silver</t>
  </si>
  <si>
    <t>Convertible</t>
  </si>
  <si>
    <t>Yes</t>
  </si>
  <si>
    <t>FL-505-0136</t>
  </si>
  <si>
    <t>Arthur</t>
  </si>
  <si>
    <t>Bob</t>
  </si>
  <si>
    <t>barthur3816@gmail.com</t>
  </si>
  <si>
    <t>March</t>
  </si>
  <si>
    <t>9</t>
  </si>
  <si>
    <t>313-215-2812</t>
  </si>
  <si>
    <t>Biondo</t>
  </si>
  <si>
    <t xml:space="preserve">Annette </t>
  </si>
  <si>
    <t>abiondo3816@gmail.com</t>
  </si>
  <si>
    <t>September</t>
  </si>
  <si>
    <t>13</t>
  </si>
  <si>
    <t>734-775-5808</t>
  </si>
  <si>
    <t>2017</t>
  </si>
  <si>
    <t>988 Tall Tree Court, West Melbourne, FL 32904</t>
  </si>
  <si>
    <t>C7 2014</t>
  </si>
  <si>
    <t>Night Race Blue</t>
  </si>
  <si>
    <t>FL-505-0094</t>
  </si>
  <si>
    <t>Banta</t>
  </si>
  <si>
    <t>David</t>
  </si>
  <si>
    <t>db454ss@aol.com</t>
  </si>
  <si>
    <t>15</t>
  </si>
  <si>
    <t>1944</t>
  </si>
  <si>
    <t>321-795-2171</t>
  </si>
  <si>
    <t>October</t>
  </si>
  <si>
    <t>2010</t>
  </si>
  <si>
    <t>304 Sigma Lane, Melbourne, FL 32934</t>
  </si>
  <si>
    <t>C3 1978 L82 Silver Anniversary</t>
  </si>
  <si>
    <t>Silver</t>
  </si>
  <si>
    <t>Coupe</t>
  </si>
  <si>
    <t>FL-505-0121</t>
  </si>
  <si>
    <t>Bartlett</t>
  </si>
  <si>
    <t>bobbartlett101@yahoo.com</t>
  </si>
  <si>
    <t>27</t>
  </si>
  <si>
    <t>321-984-7527</t>
  </si>
  <si>
    <t>413-530-3761</t>
  </si>
  <si>
    <t>Joan</t>
  </si>
  <si>
    <t>jbartlettinfla@aol.com</t>
  </si>
  <si>
    <t>8</t>
  </si>
  <si>
    <t>10</t>
  </si>
  <si>
    <t>1970</t>
  </si>
  <si>
    <t>2015</t>
  </si>
  <si>
    <t>333 Amberjack Pl, Melbourne Beach, FL 32951</t>
  </si>
  <si>
    <t>Torch Red</t>
  </si>
  <si>
    <t>No</t>
  </si>
  <si>
    <t>FL-505-0140</t>
  </si>
  <si>
    <t>Buckless</t>
  </si>
  <si>
    <t>Shawn</t>
  </si>
  <si>
    <t>shawn@fundconsultantsinc.com</t>
  </si>
  <si>
    <t>321-914-0440</t>
  </si>
  <si>
    <t>Bridget</t>
  </si>
  <si>
    <t>28</t>
  </si>
  <si>
    <t>21</t>
  </si>
  <si>
    <t>2018</t>
  </si>
  <si>
    <t>849 Damask St NE, Palm Bay, FL 32905</t>
  </si>
  <si>
    <t>C3 1973 Stingray</t>
  </si>
  <si>
    <t>Aztec Green</t>
  </si>
  <si>
    <t>FL-505-0123</t>
  </si>
  <si>
    <t>Colbary</t>
  </si>
  <si>
    <t>Douglas</t>
  </si>
  <si>
    <t>fab4fan72@att.net</t>
  </si>
  <si>
    <t>January</t>
  </si>
  <si>
    <t>20</t>
  </si>
  <si>
    <t>321-506-2118</t>
  </si>
  <si>
    <t>321-242-1037</t>
  </si>
  <si>
    <t>Pat</t>
  </si>
  <si>
    <t>July</t>
  </si>
  <si>
    <t>29</t>
  </si>
  <si>
    <t>1866 Quail Trail, Melbourne, FL 32935</t>
  </si>
  <si>
    <t>FL-505-0156</t>
  </si>
  <si>
    <t>Floyd</t>
  </si>
  <si>
    <t>crumptonii@yahoo.com</t>
  </si>
  <si>
    <t>314-302-3085</t>
  </si>
  <si>
    <t>Crumpton</t>
  </si>
  <si>
    <t>Diane</t>
  </si>
  <si>
    <t>November</t>
  </si>
  <si>
    <t>594 NW Waverly Cir, Port St. Lucie, FL 34983</t>
  </si>
  <si>
    <t>C6 2012 Grandsport</t>
  </si>
  <si>
    <t>Ret. USAF</t>
  </si>
  <si>
    <t>NCCC Governor</t>
  </si>
  <si>
    <t>FL-505-0001</t>
  </si>
  <si>
    <t xml:space="preserve">Davis </t>
  </si>
  <si>
    <t>Jim</t>
  </si>
  <si>
    <t>jda1a@aol.com</t>
  </si>
  <si>
    <t>April</t>
  </si>
  <si>
    <t>321-431-3611</t>
  </si>
  <si>
    <t>321-773-6828</t>
  </si>
  <si>
    <t>Connie</t>
  </si>
  <si>
    <t>cdavis1417@aol.com</t>
  </si>
  <si>
    <t>5</t>
  </si>
  <si>
    <t>321-431-1383</t>
  </si>
  <si>
    <t>23</t>
  </si>
  <si>
    <t>1998</t>
  </si>
  <si>
    <t>200 Martesia Way, Indian Hbr Bch, FL 32937</t>
  </si>
  <si>
    <t>C2 1965</t>
  </si>
  <si>
    <t>Red</t>
  </si>
  <si>
    <t>Club Apparel</t>
  </si>
  <si>
    <t>FL-505-0126L</t>
  </si>
  <si>
    <t>FL-505-0102</t>
  </si>
  <si>
    <t>Dean</t>
  </si>
  <si>
    <t>Robbie</t>
  </si>
  <si>
    <t>robbie30300@aol.com</t>
  </si>
  <si>
    <t>19</t>
  </si>
  <si>
    <t>321-543-2650</t>
  </si>
  <si>
    <t>Anne</t>
  </si>
  <si>
    <t>December</t>
  </si>
  <si>
    <t>16</t>
  </si>
  <si>
    <t>2013</t>
  </si>
  <si>
    <t>197 Atlantic Av, Indialantic, FL 32903</t>
  </si>
  <si>
    <t>Officer at Large/Homecomings &amp; 50/50</t>
  </si>
  <si>
    <t>FL-505-0129</t>
  </si>
  <si>
    <t>Demmings</t>
  </si>
  <si>
    <t>Jimmie</t>
  </si>
  <si>
    <t>jimmiedemmings@att.net</t>
  </si>
  <si>
    <t>1952</t>
  </si>
  <si>
    <t>305-890-7097</t>
  </si>
  <si>
    <t>(Karen)</t>
  </si>
  <si>
    <t xml:space="preserve"> </t>
  </si>
  <si>
    <t>491 Narco Av SW, Palm Bay, FL 32908</t>
  </si>
  <si>
    <t>C7 2016 Z06</t>
  </si>
  <si>
    <t>Long Beach Red</t>
  </si>
  <si>
    <t>FL-505-0130</t>
  </si>
  <si>
    <t>Domsch</t>
  </si>
  <si>
    <t>Curtis</t>
  </si>
  <si>
    <t>cdomsch@gmail.com</t>
  </si>
  <si>
    <t>321-693-4622</t>
  </si>
  <si>
    <t>Bossio</t>
  </si>
  <si>
    <t xml:space="preserve">Denise </t>
  </si>
  <si>
    <t>bossiod@yahoo.com</t>
  </si>
  <si>
    <t>1</t>
  </si>
  <si>
    <t>510-709-9727</t>
  </si>
  <si>
    <t>2016</t>
  </si>
  <si>
    <t>1797 Attilburgh Blvd, W Melbourne, FL 32904</t>
  </si>
  <si>
    <t>C3 1971</t>
  </si>
  <si>
    <t>Dupre</t>
  </si>
  <si>
    <t>Don</t>
  </si>
  <si>
    <t>dondupre@ymail.com</t>
  </si>
  <si>
    <t>401-644-2016</t>
  </si>
  <si>
    <t>401-6997515</t>
  </si>
  <si>
    <t>Carol</t>
  </si>
  <si>
    <t>656 Remington Green Dr, Palm Bay, FL 32909</t>
  </si>
  <si>
    <t>Blade Silver</t>
  </si>
  <si>
    <t>Fish</t>
  </si>
  <si>
    <t>Harold</t>
  </si>
  <si>
    <t>brevardfish422@gmail.com</t>
  </si>
  <si>
    <t>321-914-0686</t>
  </si>
  <si>
    <t>321-339-8770</t>
  </si>
  <si>
    <t>Martha</t>
  </si>
  <si>
    <t>422 Flanders Drive, Indialantic, FL 32903</t>
  </si>
  <si>
    <t>C2 1962</t>
  </si>
  <si>
    <t>Roman Red</t>
  </si>
  <si>
    <t>C7 2016</t>
  </si>
  <si>
    <t>Past member, rejoined 03/19</t>
  </si>
  <si>
    <t>FL-505-0009</t>
  </si>
  <si>
    <t>Garoust</t>
  </si>
  <si>
    <t>Mike</t>
  </si>
  <si>
    <t>mike_gsr@yahoo.com</t>
  </si>
  <si>
    <t>Nancy</t>
  </si>
  <si>
    <t>2005</t>
  </si>
  <si>
    <t>3110 Appaloosa Blvd, Melbourne, FL 32934</t>
  </si>
  <si>
    <t>C7</t>
  </si>
  <si>
    <t>Webmaster</t>
  </si>
  <si>
    <t>FL-505-0084</t>
  </si>
  <si>
    <t>Gutierrez</t>
  </si>
  <si>
    <t>Frank</t>
  </si>
  <si>
    <t>frankg@onemain.com</t>
  </si>
  <si>
    <t>Tiffany</t>
  </si>
  <si>
    <t>2007</t>
  </si>
  <si>
    <t>1735 Marcello Dr, Melbourne, FL 32937</t>
  </si>
  <si>
    <t>Mom-Edna</t>
  </si>
  <si>
    <t>FL-505-0158</t>
  </si>
  <si>
    <t>Hawkins</t>
  </si>
  <si>
    <t>Kent</t>
  </si>
  <si>
    <t>Hazelwood@aol.com</t>
  </si>
  <si>
    <t>304-532-9244</t>
  </si>
  <si>
    <t>Janice</t>
  </si>
  <si>
    <t>7947 Charleston Rd, Ripley, WV 25271</t>
  </si>
  <si>
    <t>C6 2007</t>
  </si>
  <si>
    <t>Monterey Red</t>
  </si>
  <si>
    <t>FL-505-0154</t>
  </si>
  <si>
    <t>Hayes</t>
  </si>
  <si>
    <t>davidohayes@yahoo.com</t>
  </si>
  <si>
    <t>719-646-9677</t>
  </si>
  <si>
    <t xml:space="preserve">5223 Thunder Lane, Patrick AFB, FL </t>
  </si>
  <si>
    <t>C7 2018  Grandsport</t>
  </si>
  <si>
    <t>Artic White</t>
  </si>
  <si>
    <t>FL-505-0125</t>
  </si>
  <si>
    <t>Hegerman</t>
  </si>
  <si>
    <t>vetteman45@gmail.com</t>
  </si>
  <si>
    <t>14</t>
  </si>
  <si>
    <t>870-404-3436</t>
  </si>
  <si>
    <t>Cindy</t>
  </si>
  <si>
    <t xml:space="preserve">cbhegerman@gmail.com </t>
  </si>
  <si>
    <t>26</t>
  </si>
  <si>
    <t>2</t>
  </si>
  <si>
    <t>814 Aquarina Blvd, Melbourne Beach, FL  32951</t>
  </si>
  <si>
    <t>C2 1967</t>
  </si>
  <si>
    <t>Yellow</t>
  </si>
  <si>
    <t>2017 Grand Sport</t>
  </si>
  <si>
    <t>FL-505-0147</t>
  </si>
  <si>
    <t>Heim</t>
  </si>
  <si>
    <t>Gunner (Gregory)</t>
  </si>
  <si>
    <t>gunnerxlr8@gmail.com</t>
  </si>
  <si>
    <t>947-767-0650</t>
  </si>
  <si>
    <t>321-312-6262</t>
  </si>
  <si>
    <t>1233 Lamplighter Dr. NW, Palm Bay, FL 32907</t>
  </si>
  <si>
    <t>C7 2016 Z51</t>
  </si>
  <si>
    <t>Blue</t>
  </si>
  <si>
    <t>C4 1992</t>
  </si>
  <si>
    <t>Burgundy</t>
  </si>
  <si>
    <t>Wife is deceased</t>
  </si>
  <si>
    <t>FL-505-0131</t>
  </si>
  <si>
    <t>Heulett</t>
  </si>
  <si>
    <t>Tally</t>
  </si>
  <si>
    <t>fla_boy@email.com</t>
  </si>
  <si>
    <t>25</t>
  </si>
  <si>
    <t>321-220-0153</t>
  </si>
  <si>
    <t>1490 Waldrun St SE, Palm Bay, FL 32909</t>
  </si>
  <si>
    <t>White</t>
  </si>
  <si>
    <t>Competition Director and Veterans Affairs</t>
  </si>
  <si>
    <t>FL-505-0053</t>
  </si>
  <si>
    <t>Hill</t>
  </si>
  <si>
    <t>Pete</t>
  </si>
  <si>
    <t>pepsipete64@gmail.com</t>
  </si>
  <si>
    <t>7</t>
  </si>
  <si>
    <t>321-482-2653</t>
  </si>
  <si>
    <t>1995</t>
  </si>
  <si>
    <t>1280 Hollow Brook Ln, Malabar, FL 32950</t>
  </si>
  <si>
    <t>C2 1964 Roadster</t>
  </si>
  <si>
    <t>FL-505-0101</t>
  </si>
  <si>
    <t>Hixon</t>
  </si>
  <si>
    <t>George</t>
  </si>
  <si>
    <t>skiper68@gmail.com</t>
  </si>
  <si>
    <t>1945</t>
  </si>
  <si>
    <t>321-952-7896
c-321-446-9889</t>
  </si>
  <si>
    <t>Jerrie</t>
  </si>
  <si>
    <t>1948</t>
  </si>
  <si>
    <t>31</t>
  </si>
  <si>
    <t>701 Hibiscus Trail, Melbourne Beach, FL 32951</t>
  </si>
  <si>
    <t>FL-505-0006</t>
  </si>
  <si>
    <t>Howard</t>
  </si>
  <si>
    <t>Tom</t>
  </si>
  <si>
    <t>thoward74@cfl.rr.com</t>
  </si>
  <si>
    <t>1946</t>
  </si>
  <si>
    <t>Karen</t>
  </si>
  <si>
    <t>2002</t>
  </si>
  <si>
    <t>1087 Elmont St NW, Palm Bay, FL 32907</t>
  </si>
  <si>
    <t>C5 2000</t>
  </si>
  <si>
    <t>Hutker</t>
  </si>
  <si>
    <t>Tim</t>
  </si>
  <si>
    <t>bhutker@gmail.com</t>
  </si>
  <si>
    <t>321-591-2106</t>
  </si>
  <si>
    <t>321-288-1533</t>
  </si>
  <si>
    <t>Brenda</t>
  </si>
  <si>
    <t>C6 2006</t>
  </si>
  <si>
    <t>Black</t>
  </si>
  <si>
    <t>FL-505-0110</t>
  </si>
  <si>
    <t>Hyland</t>
  </si>
  <si>
    <t>Larry</t>
  </si>
  <si>
    <t>lhyland2@cfl.rr.com</t>
  </si>
  <si>
    <t>703-609-3478</t>
  </si>
  <si>
    <t>321-327-4239</t>
  </si>
  <si>
    <t>Paz</t>
  </si>
  <si>
    <t>4651 Babcock St, Ste 18, Palm Bay, FL 32905</t>
  </si>
  <si>
    <t>C3 1980</t>
  </si>
  <si>
    <t>Firenza Red</t>
  </si>
  <si>
    <t>FL-505-0105</t>
  </si>
  <si>
    <t>Jalicki</t>
  </si>
  <si>
    <t>jalicki7428@att.net</t>
  </si>
  <si>
    <t>321-409-0666</t>
  </si>
  <si>
    <t>321-480-5270</t>
  </si>
  <si>
    <t xml:space="preserve">Denise  </t>
  </si>
  <si>
    <t>djalicki@gmail.com</t>
  </si>
  <si>
    <t>321-432-5592</t>
  </si>
  <si>
    <t>862 Ripley Terrace NE, Palm Bay, FL 32907</t>
  </si>
  <si>
    <t>C4 1987</t>
  </si>
  <si>
    <t>Victory Red</t>
  </si>
  <si>
    <t>FL-505-0104</t>
  </si>
  <si>
    <t>Jankowski</t>
  </si>
  <si>
    <t>Bruce</t>
  </si>
  <si>
    <t>brucerandi@aol.com</t>
  </si>
  <si>
    <t>201-370-2936</t>
  </si>
  <si>
    <t>Burton</t>
  </si>
  <si>
    <t>Randi</t>
  </si>
  <si>
    <t>jelly201@aol.com</t>
  </si>
  <si>
    <t>3068 Burghley Park Way, Melbourne, FL 32940</t>
  </si>
  <si>
    <t>2014 C7</t>
  </si>
  <si>
    <t>FL-505-0137</t>
  </si>
  <si>
    <t>Jones</t>
  </si>
  <si>
    <t>llj22026@yahoo.com</t>
  </si>
  <si>
    <t>321-805-9606</t>
  </si>
  <si>
    <t>Josephine</t>
  </si>
  <si>
    <t>451 Nardo Ave SW, Palm Bay, FL 32908</t>
  </si>
  <si>
    <t>C7 2017</t>
  </si>
  <si>
    <t>Sister-Beverly Hill</t>
  </si>
  <si>
    <t>Auditor (T)</t>
  </si>
  <si>
    <t>FL-505-0002</t>
  </si>
  <si>
    <t>Kibler</t>
  </si>
  <si>
    <t>dhiwastr@aol.com</t>
  </si>
  <si>
    <t>321-720-0060</t>
  </si>
  <si>
    <t>Teri</t>
  </si>
  <si>
    <t>tckib123@aol.com</t>
  </si>
  <si>
    <t>11</t>
  </si>
  <si>
    <t>1977</t>
  </si>
  <si>
    <t>4361 Ligustrum Dr, Melbourne, FL 32934</t>
  </si>
  <si>
    <t>FL-505-0142</t>
  </si>
  <si>
    <t>Kline</t>
  </si>
  <si>
    <t>Dave</t>
  </si>
  <si>
    <t>dpkline44@comcast.net</t>
  </si>
  <si>
    <t>772-571-6750</t>
  </si>
  <si>
    <t>Pam</t>
  </si>
  <si>
    <t>269-967-8838</t>
  </si>
  <si>
    <t>FL-505-0135</t>
  </si>
  <si>
    <t>Latsko</t>
  </si>
  <si>
    <t>Rich</t>
  </si>
  <si>
    <t>rlatsko327@aol.com</t>
  </si>
  <si>
    <t>631-921-6636</t>
  </si>
  <si>
    <t>78 Lamplighter Dr, Melbourne, FL 32934</t>
  </si>
  <si>
    <t>C6 2005</t>
  </si>
  <si>
    <t>FL-505-0038</t>
  </si>
  <si>
    <t>Lindsey</t>
  </si>
  <si>
    <t>Jack</t>
  </si>
  <si>
    <t>jackielindsey@msn.com</t>
  </si>
  <si>
    <t>321-795-0071</t>
  </si>
  <si>
    <t>321-622-6152</t>
  </si>
  <si>
    <t>2003</t>
  </si>
  <si>
    <t>2204 Stewart Rd, Melbourne, FL 32935</t>
  </si>
  <si>
    <t>FL-505-0160L</t>
  </si>
  <si>
    <t>Litterello</t>
  </si>
  <si>
    <t>Liz</t>
  </si>
  <si>
    <t>gitch@cfl.rr.com</t>
  </si>
  <si>
    <t>321-536-8930</t>
  </si>
  <si>
    <t>John</t>
  </si>
  <si>
    <t>3565 Manassas Ave, Melbourne, FL 32934</t>
  </si>
  <si>
    <t>C7 2019 Z06</t>
  </si>
  <si>
    <t>Sebring Orange</t>
  </si>
  <si>
    <t>C7 2017 Stingray</t>
  </si>
  <si>
    <t>Black Rose Metallic</t>
  </si>
  <si>
    <t>FL-505-0095</t>
  </si>
  <si>
    <t>Livingston</t>
  </si>
  <si>
    <t>boblivingston1952@att.net</t>
  </si>
  <si>
    <t>Cyndi</t>
  </si>
  <si>
    <t>1974</t>
  </si>
  <si>
    <t>2012</t>
  </si>
  <si>
    <t>6051 Ingalls St, Melbourne, FL 32940</t>
  </si>
  <si>
    <t>C6 2013 50th Anniversary</t>
  </si>
  <si>
    <t>FL-505-0161</t>
  </si>
  <si>
    <t>Marshall</t>
  </si>
  <si>
    <t>Joe</t>
  </si>
  <si>
    <t>j.arthur.marshall@gmail.com</t>
  </si>
  <si>
    <t>321-652-2549</t>
  </si>
  <si>
    <t>1488 Patriot Dr, Melbourne, FL 32940</t>
  </si>
  <si>
    <t>FL-505-0086</t>
  </si>
  <si>
    <t>trmarshall49@yahoo.com</t>
  </si>
  <si>
    <t>321-745-0163</t>
  </si>
  <si>
    <t>karenmarshall49@yahoo.com</t>
  </si>
  <si>
    <t>321-745-0773</t>
  </si>
  <si>
    <t>2008</t>
  </si>
  <si>
    <t>2370 Golf Vista Blvd, Viera, FL 32955</t>
  </si>
  <si>
    <t>FL-505-0155</t>
  </si>
  <si>
    <t>McAteer</t>
  </si>
  <si>
    <t>Dan</t>
  </si>
  <si>
    <t>dmcateerfl@outlook.com</t>
  </si>
  <si>
    <t>321-831-8003</t>
  </si>
  <si>
    <t>2463 Westhorpe Rd, Malabar, FL 32950</t>
  </si>
  <si>
    <t>Green</t>
  </si>
  <si>
    <t>FL-505-0100</t>
  </si>
  <si>
    <t>McCarty</t>
  </si>
  <si>
    <t>Kevin</t>
  </si>
  <si>
    <t>lb271@aol.com</t>
  </si>
  <si>
    <t>4</t>
  </si>
  <si>
    <t>321-794-5806</t>
  </si>
  <si>
    <t>McCarthy</t>
  </si>
  <si>
    <t>Christine</t>
  </si>
  <si>
    <t>1997</t>
  </si>
  <si>
    <t>753 Altara Lane NE, Palm Bay, FL 32907</t>
  </si>
  <si>
    <t>FL-505-0149</t>
  </si>
  <si>
    <t>McDaniel</t>
  </si>
  <si>
    <t>Jesse</t>
  </si>
  <si>
    <t>jmcdaniel648@aol.com</t>
  </si>
  <si>
    <t>916-295-9373</t>
  </si>
  <si>
    <t>Rhonda</t>
  </si>
  <si>
    <t>610 Wickham Lakes Dr, Viera, FL 32940</t>
  </si>
  <si>
    <t>C6 2011</t>
  </si>
  <si>
    <t>FL-505-0010</t>
  </si>
  <si>
    <t>Nies</t>
  </si>
  <si>
    <t>Terry</t>
  </si>
  <si>
    <t>tnies@cfl.rr.com</t>
  </si>
  <si>
    <t>6</t>
  </si>
  <si>
    <t>321-615-5694</t>
  </si>
  <si>
    <t>321-345-4819</t>
  </si>
  <si>
    <t>Joannie</t>
  </si>
  <si>
    <t>jnies@cfl.rr.com</t>
  </si>
  <si>
    <t>321-795-2000</t>
  </si>
  <si>
    <t>1992</t>
  </si>
  <si>
    <t>2001</t>
  </si>
  <si>
    <t>2741 Michigan St, West Melbourne, FL 32904</t>
  </si>
  <si>
    <t>C6</t>
  </si>
  <si>
    <t>President</t>
  </si>
  <si>
    <t>FL-505-0106</t>
  </si>
  <si>
    <t>O'Grady</t>
  </si>
  <si>
    <t>kogvettes@gmail.com</t>
  </si>
  <si>
    <t>18</t>
  </si>
  <si>
    <t>404-316-2539</t>
  </si>
  <si>
    <t>Williams</t>
  </si>
  <si>
    <t>3950 Funston Circle, Melbourne, FL 32940</t>
  </si>
  <si>
    <t>FL-505-0134</t>
  </si>
  <si>
    <t>Paesano</t>
  </si>
  <si>
    <t>Ron</t>
  </si>
  <si>
    <t>rrpaesano@cfl.rr.com</t>
  </si>
  <si>
    <t>17</t>
  </si>
  <si>
    <t>321-258-9424</t>
  </si>
  <si>
    <t>321-960-3363</t>
  </si>
  <si>
    <t>Cheryl</t>
  </si>
  <si>
    <t>1011 Almeria Lane SW, Palm Bay, FL 32908</t>
  </si>
  <si>
    <t>C6 2013</t>
  </si>
  <si>
    <t>Velocity Yellow</t>
  </si>
  <si>
    <t>FL-505-0025</t>
  </si>
  <si>
    <t>Payne</t>
  </si>
  <si>
    <t>lrpayne@ix.netcom.com</t>
  </si>
  <si>
    <t>321-768-2208</t>
  </si>
  <si>
    <t>Bonnie</t>
  </si>
  <si>
    <t>bpayne219@aol.com</t>
  </si>
  <si>
    <t>3107 Ashford Square, Vero Beach, FL 32966</t>
  </si>
  <si>
    <t>FL-505-0141</t>
  </si>
  <si>
    <t>Refano</t>
  </si>
  <si>
    <t>Richard</t>
  </si>
  <si>
    <t>rich_refano@yahoo.com</t>
  </si>
  <si>
    <t>917-693-8251</t>
  </si>
  <si>
    <t>Rita</t>
  </si>
  <si>
    <t>84 Pinehill Dr, Indialantic, FL 32903</t>
  </si>
  <si>
    <t>FL-505-0159</t>
  </si>
  <si>
    <t>Riley</t>
  </si>
  <si>
    <t>Ed</t>
  </si>
  <si>
    <t>amregr@gmail.com</t>
  </si>
  <si>
    <t>321-298-2241</t>
  </si>
  <si>
    <t>Ann</t>
  </si>
  <si>
    <t>805 Morning Cove Cir, Palm Bay, FL 32909</t>
  </si>
  <si>
    <t>C5 2001</t>
  </si>
  <si>
    <t>Malibu Blue</t>
  </si>
  <si>
    <t>FL-505-0098</t>
  </si>
  <si>
    <t>Rowley</t>
  </si>
  <si>
    <t>rowleyu@gmail.com</t>
  </si>
  <si>
    <t>985-707-4097</t>
  </si>
  <si>
    <t>Becky</t>
  </si>
  <si>
    <t>2044 Botanica Circle, Melbourne, FL 32904</t>
  </si>
  <si>
    <t>C4 1994</t>
  </si>
  <si>
    <t>Aqua</t>
  </si>
  <si>
    <t>FL-505-0146</t>
  </si>
  <si>
    <t>Sanders</t>
  </si>
  <si>
    <t>Eddie</t>
  </si>
  <si>
    <t>donzi2287@yahoo.com</t>
  </si>
  <si>
    <t>321-265-1450</t>
  </si>
  <si>
    <t>Tucker</t>
  </si>
  <si>
    <t>Terri</t>
  </si>
  <si>
    <t>1344 Gem Circle, Rockledge, FL 32458</t>
  </si>
  <si>
    <t>C2 1966</t>
  </si>
  <si>
    <t>Nassau Blue</t>
  </si>
  <si>
    <t>1982 Collector's Edition</t>
  </si>
  <si>
    <t>Vice President</t>
  </si>
  <si>
    <t>FL-505-0152</t>
  </si>
  <si>
    <t>Edward</t>
  </si>
  <si>
    <t>esksanders@cfl.rr.com</t>
  </si>
  <si>
    <t>321-693-6938</t>
  </si>
  <si>
    <t>321-693-8685</t>
  </si>
  <si>
    <t>3215 Soft Breeze Cir, W Mlb, FL 32904</t>
  </si>
  <si>
    <t>C6 2007 Pace Car</t>
  </si>
  <si>
    <t xml:space="preserve">Atomic Orange </t>
  </si>
  <si>
    <t>Treasurer</t>
  </si>
  <si>
    <t>FL-505-0163L</t>
  </si>
  <si>
    <t>FL-505-0150L</t>
  </si>
  <si>
    <t>Marie</t>
  </si>
  <si>
    <t>sandersmarie2@gmail.com</t>
  </si>
  <si>
    <t>321-626-5664</t>
  </si>
  <si>
    <t>Bob (DECEASED)</t>
  </si>
  <si>
    <t>1941</t>
  </si>
  <si>
    <t>2852 Emeldi Lane, Melbourne, FL 32940</t>
  </si>
  <si>
    <t>FL-505-0070</t>
  </si>
  <si>
    <t>Schaefer</t>
  </si>
  <si>
    <t>lazydog747@aol.com</t>
  </si>
  <si>
    <t>321-951-0128</t>
  </si>
  <si>
    <t>Susan (Sue)</t>
  </si>
  <si>
    <t>208 Fir Ave, Melbourne Beach, FL 32951</t>
  </si>
  <si>
    <t>C3B 1979 L-82</t>
  </si>
  <si>
    <t>FL-505-0162</t>
  </si>
  <si>
    <t>Snider</t>
  </si>
  <si>
    <t>SGRocker60@gmail.com</t>
  </si>
  <si>
    <t>321-536-7020</t>
  </si>
  <si>
    <t>321-537-1407</t>
  </si>
  <si>
    <t>Fincham</t>
  </si>
  <si>
    <t>369 Cycle St NE, Palm Bay, FL 32907</t>
  </si>
  <si>
    <t>FL-505-0138L</t>
  </si>
  <si>
    <t>Turner</t>
  </si>
  <si>
    <t>Kandi</t>
  </si>
  <si>
    <t>kats72chev@aol.com</t>
  </si>
  <si>
    <t>321-795-1102</t>
  </si>
  <si>
    <t>321-501-5765</t>
  </si>
  <si>
    <t>967 Salina St. SE, Palm Bay, FL 32909</t>
  </si>
  <si>
    <t xml:space="preserve">C6 2005 </t>
  </si>
  <si>
    <t>Daytona Sunset Orange Met.</t>
  </si>
  <si>
    <t>FL-505-0090</t>
  </si>
  <si>
    <t>Valvo</t>
  </si>
  <si>
    <t>valvo@att.net</t>
  </si>
  <si>
    <t>24</t>
  </si>
  <si>
    <t>321-243-5985</t>
  </si>
  <si>
    <t>Jane</t>
  </si>
  <si>
    <t>jchurchill-valvo@marykay.com</t>
  </si>
  <si>
    <t>321-243-3902</t>
  </si>
  <si>
    <t>2009</t>
  </si>
  <si>
    <t>650 N Atlantic Ave, Apt 204, Cocoa Beach, FL 32931</t>
  </si>
  <si>
    <t>C5 2004</t>
  </si>
  <si>
    <t>Secretary/Parade Coordinator</t>
  </si>
  <si>
    <t>FL-505-0061</t>
  </si>
  <si>
    <t>Vanasse</t>
  </si>
  <si>
    <t>Bill</t>
  </si>
  <si>
    <t>ltcwlv@execpc.com</t>
  </si>
  <si>
    <t>1947</t>
  </si>
  <si>
    <t>321-253-1822</t>
  </si>
  <si>
    <t>414-840-8234</t>
  </si>
  <si>
    <t>Joan (Joanie)</t>
  </si>
  <si>
    <t>joniv@execpc.com</t>
  </si>
  <si>
    <t>1949</t>
  </si>
  <si>
    <t>2004</t>
  </si>
  <si>
    <t>1725 Timauan Dr, Viera, FL 32940</t>
  </si>
  <si>
    <t>C1 1960  Roadster</t>
  </si>
  <si>
    <t>Turquoise</t>
  </si>
  <si>
    <t>FL-505-0113</t>
  </si>
  <si>
    <t>Welch</t>
  </si>
  <si>
    <t>rpwjmw@msn.com</t>
  </si>
  <si>
    <t>321-499-4500</t>
  </si>
  <si>
    <t>Janet</t>
  </si>
  <si>
    <t>205 River Walk Dr, Melbourne Beach, FL 32951</t>
  </si>
  <si>
    <t>C7 2015</t>
  </si>
  <si>
    <t>FL-505-0017</t>
  </si>
  <si>
    <t>Steve</t>
  </si>
  <si>
    <t>sjwilliams@cfl.rr.com</t>
  </si>
  <si>
    <t>321-591-8232</t>
  </si>
  <si>
    <t>3283 Andrew Bailey Court, Melbourne, FL 32934</t>
  </si>
  <si>
    <t>C7 2019</t>
  </si>
  <si>
    <t>FL-505-0144</t>
  </si>
  <si>
    <t>Zaragoza</t>
  </si>
  <si>
    <t>Hiran (Rich)</t>
  </si>
  <si>
    <t>richzaragoza@me.com</t>
  </si>
  <si>
    <t>201-519-4640</t>
  </si>
  <si>
    <t>Agnes</t>
  </si>
  <si>
    <t>3868 Lexmark Ln, Unit 308, Rockledge, FL 32955</t>
  </si>
  <si>
    <t>ziggyfe7@gmail.com</t>
  </si>
  <si>
    <t>FL-505-0127</t>
  </si>
  <si>
    <t>Ziegler</t>
  </si>
  <si>
    <t>Tropicalspas1@cfl.rr.com</t>
  </si>
  <si>
    <t>321-768-1165</t>
  </si>
  <si>
    <t>Fay</t>
  </si>
  <si>
    <t>321-432-4584</t>
  </si>
  <si>
    <t>1968</t>
  </si>
  <si>
    <t>857 Helm Ave NW, Palm Bay, FL 32907</t>
  </si>
  <si>
    <t>321-313-4711</t>
  </si>
  <si>
    <t>321-951-4397</t>
  </si>
  <si>
    <t>864-270-3261</t>
  </si>
  <si>
    <t xml:space="preserve">Membership Directory - 2020 </t>
  </si>
  <si>
    <t>thutker@gmail.com</t>
  </si>
  <si>
    <t>4020 Careywood Dr, Melbourne, FL 32934</t>
  </si>
  <si>
    <t>FL-505-0148</t>
  </si>
  <si>
    <t>gymnastmom10@hotmail.com</t>
  </si>
  <si>
    <t>Club Apparel &amp; Auditor (F)</t>
  </si>
  <si>
    <t>Elliott</t>
  </si>
  <si>
    <t>Chad</t>
  </si>
  <si>
    <t>cjelliott81@gmail.com</t>
  </si>
  <si>
    <t>321-403-6088</t>
  </si>
  <si>
    <t>731 Raleigh Rd SE, Palm Bay, FL 32909</t>
  </si>
  <si>
    <t>2020 VOTA Chair (CD); Social Director (D)</t>
  </si>
  <si>
    <t>Membership Card</t>
  </si>
  <si>
    <t>Claycomb</t>
  </si>
  <si>
    <t>Pellechio</t>
  </si>
  <si>
    <t>pellechiod@bellsouth.net</t>
  </si>
  <si>
    <t>1943</t>
  </si>
  <si>
    <t>321-298-7528</t>
  </si>
  <si>
    <t>Joanne</t>
  </si>
  <si>
    <t>1965</t>
  </si>
  <si>
    <t>651 Rockledge, FL 32955</t>
  </si>
  <si>
    <t>Patricia</t>
  </si>
  <si>
    <t>davidclaycomb01@gmail.com</t>
  </si>
  <si>
    <t>321-917-7031</t>
  </si>
  <si>
    <t>224 6th Avenue, Melbourne Beach, FL 32951</t>
  </si>
  <si>
    <t>FL-505-0164</t>
  </si>
  <si>
    <t>FL-505-0165</t>
  </si>
  <si>
    <t>Maroon</t>
  </si>
  <si>
    <t>Siegrist</t>
  </si>
  <si>
    <t>Leman's Blue</t>
  </si>
  <si>
    <t>Dark Red</t>
  </si>
  <si>
    <t>C5 2003</t>
  </si>
  <si>
    <t>50th Anniversary Red</t>
  </si>
  <si>
    <t>C3 1975</t>
  </si>
  <si>
    <t>C4 1996 Roadster</t>
  </si>
  <si>
    <t>Ceramic White</t>
  </si>
  <si>
    <t>smartcookiegrandma@yahoo.com</t>
  </si>
  <si>
    <t>715-853-4017</t>
  </si>
  <si>
    <t>715-851-4882</t>
  </si>
  <si>
    <t>55 N. 4th Street, #207, Cocoa Beach, FL 32931</t>
  </si>
  <si>
    <t xml:space="preserve">C3 </t>
  </si>
  <si>
    <t>413 Fleming St., Sebastian, FL 32958</t>
  </si>
  <si>
    <t>Groom</t>
  </si>
  <si>
    <t>412-352-6625</t>
  </si>
  <si>
    <t>412-596-8490</t>
  </si>
  <si>
    <t>C5 1999</t>
  </si>
  <si>
    <t>sgroom608@gmail.com</t>
  </si>
  <si>
    <t>608 Maple Ln, Edgeworth, PA 15143-1026</t>
  </si>
  <si>
    <t>321-749-9735</t>
  </si>
  <si>
    <t>Khan</t>
  </si>
  <si>
    <t>Mohamed</t>
  </si>
  <si>
    <t>mxv612k@gmail.com</t>
  </si>
  <si>
    <t>Renewed</t>
  </si>
  <si>
    <t>Moloney</t>
  </si>
  <si>
    <t>Gerard</t>
  </si>
  <si>
    <t>Payment</t>
  </si>
  <si>
    <t>Check</t>
  </si>
  <si>
    <t>Cash</t>
  </si>
  <si>
    <t>Received</t>
  </si>
  <si>
    <t>2021 Members Renewals</t>
  </si>
  <si>
    <t>NOT RENEWING</t>
  </si>
  <si>
    <t>ggroom@sargentelectric.com</t>
  </si>
  <si>
    <t>321-586-5407</t>
  </si>
  <si>
    <t>305-600-6967</t>
  </si>
  <si>
    <t>Leila</t>
  </si>
  <si>
    <t>1425 Potenza Dr, W. Melbourne, FL 32904</t>
  </si>
  <si>
    <t>Passed Away 10/12/20</t>
  </si>
  <si>
    <t>Potential Members</t>
  </si>
  <si>
    <t>Littleton</t>
  </si>
  <si>
    <t>Marc</t>
  </si>
  <si>
    <t>Sent email</t>
  </si>
  <si>
    <t>Sent Membership Info</t>
  </si>
  <si>
    <t>Bauer</t>
  </si>
  <si>
    <t>Gaudet</t>
  </si>
  <si>
    <t>Justice</t>
  </si>
  <si>
    <t>Schindler</t>
  </si>
  <si>
    <t>Thomas</t>
  </si>
  <si>
    <t>Paul</t>
  </si>
  <si>
    <t>Heath</t>
  </si>
  <si>
    <t>weheath18@gmail.com</t>
  </si>
  <si>
    <t>psl305@bellsouth.net</t>
  </si>
  <si>
    <t>fordrock2002@yahoo.com</t>
  </si>
  <si>
    <t>fitzgerald.john@brevardschools.org</t>
  </si>
  <si>
    <t>Fitzgerald</t>
  </si>
  <si>
    <t>Wyburn</t>
  </si>
  <si>
    <t>johnwyburn@aol.com</t>
  </si>
  <si>
    <t>Sweet</t>
  </si>
  <si>
    <t>Julie</t>
  </si>
  <si>
    <t>sweetju12@live.com</t>
  </si>
  <si>
    <t>twcarey56@gmail.com</t>
  </si>
  <si>
    <t>Carey</t>
  </si>
  <si>
    <t>McGuigon</t>
  </si>
  <si>
    <t>fmcguigon@yahoo.com</t>
  </si>
  <si>
    <t xml:space="preserve">barjo7184@gmail.com </t>
  </si>
  <si>
    <t>Keohan</t>
  </si>
  <si>
    <t>Barry</t>
  </si>
  <si>
    <t>taramo767@aol.com</t>
  </si>
  <si>
    <t>Jerry</t>
  </si>
  <si>
    <t>Liongirl1012@yahoo.com</t>
  </si>
  <si>
    <t>McMann</t>
  </si>
  <si>
    <t>Heidi &amp; Tim</t>
  </si>
  <si>
    <t xml:space="preserve">CarlyADibella@gmail.com  </t>
  </si>
  <si>
    <t>DiBella</t>
  </si>
  <si>
    <t>Carly &amp; Anthony</t>
  </si>
  <si>
    <t>cihrdirector@gmail.com</t>
  </si>
  <si>
    <t>Cope</t>
  </si>
  <si>
    <t>Roger</t>
  </si>
  <si>
    <t>crista.threadgill@gmail.com</t>
  </si>
  <si>
    <t>Threadgill</t>
  </si>
  <si>
    <t>Crista</t>
  </si>
  <si>
    <t>Chinn</t>
  </si>
  <si>
    <t>Stevechinn14@gmail.com</t>
  </si>
  <si>
    <t>Dufort</t>
  </si>
  <si>
    <t>Desarae</t>
  </si>
  <si>
    <t>desaraedufort@gmail.com</t>
  </si>
  <si>
    <t>Fontaine</t>
  </si>
  <si>
    <t>rfontaine.llg@gmail.com</t>
  </si>
  <si>
    <t>Rob &amp; Kerry</t>
  </si>
  <si>
    <t>Interest in Sponsorship?</t>
  </si>
  <si>
    <t>Yes, sent info</t>
  </si>
  <si>
    <t>Notes</t>
  </si>
  <si>
    <t>FB req. - Sent email Requesting email</t>
  </si>
  <si>
    <t>Member</t>
  </si>
  <si>
    <t>2020 Member Information</t>
  </si>
  <si>
    <t>john@brevardschools.org</t>
  </si>
  <si>
    <t>321-536-0590</t>
  </si>
  <si>
    <t>1828 Woodberry Cir,  Melbourne, FL 32935</t>
  </si>
  <si>
    <t>john@brevardschools.com</t>
  </si>
  <si>
    <t>(as of November 3, 2020)</t>
  </si>
  <si>
    <t>Dobay</t>
  </si>
  <si>
    <t>Grissom</t>
  </si>
  <si>
    <t>Toby</t>
  </si>
  <si>
    <t>vette8t7@cfl.rr.com</t>
  </si>
  <si>
    <t>FB. Former President of the now defunct Titusville Corvette Club.</t>
  </si>
  <si>
    <t>ronkbauer@protonmail.com</t>
  </si>
  <si>
    <t>johndobay@gmail.com</t>
  </si>
  <si>
    <t>Date</t>
  </si>
  <si>
    <t>William</t>
  </si>
  <si>
    <t>Healy</t>
  </si>
  <si>
    <t>FB req. - Sent email Requesting email; Asked for email again 11/16</t>
  </si>
  <si>
    <t>Rob</t>
  </si>
  <si>
    <t>C8 2020</t>
  </si>
  <si>
    <t>Gunner</t>
  </si>
  <si>
    <t>Membership Directory - 2021</t>
  </si>
  <si>
    <t>marc@scubawize.com</t>
  </si>
  <si>
    <t>yes</t>
  </si>
  <si>
    <t>Sypien</t>
  </si>
  <si>
    <t>Mark</t>
  </si>
  <si>
    <t>FB req. - Sent email Requesting email; Knows Dave Banta</t>
  </si>
  <si>
    <t>FL-505-0114</t>
  </si>
  <si>
    <t>FL-505-0168</t>
  </si>
  <si>
    <t>FL-505-0169</t>
  </si>
  <si>
    <t>FL-505-0170</t>
  </si>
  <si>
    <t>FL-505-0167</t>
  </si>
  <si>
    <t>FL-505-0166L</t>
  </si>
  <si>
    <t>Hamzavi</t>
  </si>
  <si>
    <t>Brian</t>
  </si>
  <si>
    <t>FB req.; Sold her C7</t>
  </si>
  <si>
    <t>Benjamin</t>
  </si>
  <si>
    <t>sbenjamin@wi.rr.com</t>
  </si>
  <si>
    <t>FB Req.; Local business. Interested in Sponsor; has black C8 2020</t>
  </si>
  <si>
    <t>cash</t>
  </si>
  <si>
    <t>thomasmichaell360@gmail.com</t>
  </si>
  <si>
    <t>Boyd</t>
  </si>
  <si>
    <t>boyd.s@juno.com</t>
  </si>
  <si>
    <t>Working on joining the club. From NH!</t>
  </si>
  <si>
    <t>Communicating with Pete?</t>
  </si>
  <si>
    <t>Hillger</t>
  </si>
  <si>
    <t>Patterson</t>
  </si>
  <si>
    <t>James</t>
  </si>
  <si>
    <t>Bought THoward's Vette</t>
  </si>
  <si>
    <t>Seeley</t>
  </si>
  <si>
    <t>ON Pete's Mailing List</t>
  </si>
  <si>
    <t>From Pete</t>
  </si>
  <si>
    <t>jas2fast72@gmail.com</t>
  </si>
  <si>
    <t>wolverine@cfl.rr.com</t>
  </si>
  <si>
    <t>Brozman</t>
  </si>
  <si>
    <t>Nancy &amp; George</t>
  </si>
  <si>
    <t>516 S. Valencia Cir. SW, Vero, FL 32968</t>
  </si>
  <si>
    <t>917-734-2943</t>
  </si>
  <si>
    <t>Richter</t>
  </si>
  <si>
    <t>Brandon</t>
  </si>
  <si>
    <t>Phipps</t>
  </si>
  <si>
    <t>Lives in Ohio</t>
  </si>
  <si>
    <t>Dalrymple</t>
  </si>
  <si>
    <t>Nathan</t>
  </si>
  <si>
    <t>richterbrand@aol.com</t>
  </si>
  <si>
    <t>Veronda</t>
  </si>
  <si>
    <t>Russ</t>
  </si>
  <si>
    <t>Political emails….not invited to join SCV!</t>
  </si>
  <si>
    <t>russ.veronda@gmail.com</t>
  </si>
  <si>
    <t>n_dalrymple@hotmail.com</t>
  </si>
  <si>
    <t>Haberle</t>
  </si>
  <si>
    <t>Marina</t>
  </si>
  <si>
    <t xml:space="preserve">marina.alexis0315@gmail.com </t>
  </si>
  <si>
    <t>djohnson4800@hotmail.com</t>
  </si>
  <si>
    <t>Johnson</t>
  </si>
  <si>
    <t>Doug</t>
  </si>
  <si>
    <t>Met Pete at Dunkin' Donuts; was in SCV back in 70s/80s</t>
  </si>
  <si>
    <t>Gardner</t>
  </si>
  <si>
    <t>dad1992@yahoo.com</t>
  </si>
  <si>
    <t>Muszynski</t>
  </si>
  <si>
    <t>david@technospider.com</t>
  </si>
  <si>
    <t>rong968@aol.com</t>
  </si>
  <si>
    <t>Gasque</t>
  </si>
  <si>
    <t>Sent req. to website</t>
  </si>
  <si>
    <t>FB req. - Sent email Requesting email; Fvalvo</t>
  </si>
  <si>
    <t>SE-551-0046</t>
  </si>
  <si>
    <t>404-281-6357</t>
  </si>
  <si>
    <t>Linda</t>
  </si>
  <si>
    <t>404-697-2095</t>
  </si>
  <si>
    <t>6960 Hinsdale Dr, Viera, FL 43940</t>
  </si>
  <si>
    <t>Admiral Blue</t>
  </si>
  <si>
    <t>1978 Pace Car</t>
  </si>
  <si>
    <t>Blk/Silver</t>
  </si>
  <si>
    <t>1978 Anniversary</t>
  </si>
  <si>
    <t>SCV Webpage; will look at the activities (email); Asked to be removed</t>
  </si>
  <si>
    <t>FB req.; attended Lions Club Show</t>
  </si>
  <si>
    <t>Coreyd</t>
  </si>
  <si>
    <t>Staats</t>
  </si>
  <si>
    <t>321-223-8456</t>
  </si>
  <si>
    <t>C6 2010</t>
  </si>
  <si>
    <t>Bishins</t>
  </si>
  <si>
    <t>LARRY@BISHINS.com</t>
  </si>
  <si>
    <t>staatsrl@yahoo.com</t>
  </si>
  <si>
    <t>paullonghair@yahoo.com</t>
  </si>
  <si>
    <t>Lassonde</t>
  </si>
  <si>
    <t>via SCV Website</t>
  </si>
  <si>
    <t>via SCV Website; friends Ed Riley and Kevin McCarty</t>
  </si>
  <si>
    <t>Schatz</t>
  </si>
  <si>
    <t>Randee</t>
  </si>
  <si>
    <t>7755 S. Hwy A1A, Melbourne Beach, FL 32957</t>
  </si>
  <si>
    <t>larry@bishins.com</t>
  </si>
  <si>
    <t>C8 2021</t>
  </si>
  <si>
    <t>Rapid Blue</t>
  </si>
  <si>
    <t>954-803-0800</t>
  </si>
  <si>
    <t>321-733-2266</t>
  </si>
  <si>
    <t>Vette 1 Generation</t>
  </si>
  <si>
    <t>C2</t>
  </si>
  <si>
    <t>C3</t>
  </si>
  <si>
    <t>C8</t>
  </si>
  <si>
    <t>C4</t>
  </si>
  <si>
    <t>C5</t>
  </si>
  <si>
    <t>C1</t>
  </si>
  <si>
    <t>Photoshoot</t>
  </si>
  <si>
    <t>C3 1972</t>
  </si>
  <si>
    <t>Gray</t>
  </si>
  <si>
    <t>Matrix Gray</t>
  </si>
  <si>
    <t>197 Atlantic Ave, Indialantic, FL 32903</t>
  </si>
  <si>
    <t>321-604-9112</t>
  </si>
  <si>
    <t>321-604-9405</t>
  </si>
  <si>
    <t>2157 Hedgerow Dr., Merritt Island, FL 32953</t>
  </si>
  <si>
    <t>Teal Blue</t>
  </si>
  <si>
    <t>414-573-5523</t>
  </si>
  <si>
    <t>414-573-8425</t>
  </si>
  <si>
    <t>Luedtke</t>
  </si>
  <si>
    <t>650 N. Atlantic Ave. #507, Cocoa Beach, FL 32931</t>
  </si>
  <si>
    <t>Member Photo Shoot - Registration - 5/2/21</t>
  </si>
  <si>
    <t>FB Req. ; Met at Azan. Member; Sold Z06, resigned from SCV 05/11/21</t>
  </si>
  <si>
    <t>Sbenjamin@wi.rr.com</t>
  </si>
  <si>
    <t>Edie</t>
  </si>
  <si>
    <t>772-228-8229</t>
  </si>
  <si>
    <t>Wales</t>
  </si>
  <si>
    <t>Tommy</t>
  </si>
  <si>
    <t>wales1972@gmail.com</t>
  </si>
  <si>
    <t>Interested in re-joining, no corvette</t>
  </si>
  <si>
    <t>Sylvia</t>
  </si>
  <si>
    <t>Smith</t>
  </si>
  <si>
    <t>Nick</t>
  </si>
  <si>
    <t>Attended Long Dogger 06/12; Filled out App/needs 3 Act/</t>
  </si>
  <si>
    <t>nism23@gmail.com</t>
  </si>
  <si>
    <t>gatortireman@yahoo.com</t>
  </si>
  <si>
    <t>Christensen</t>
  </si>
  <si>
    <t>Fred</t>
  </si>
  <si>
    <t>C6 2008</t>
  </si>
  <si>
    <t>atpjs@aol.com</t>
  </si>
  <si>
    <t>Alexa</t>
  </si>
  <si>
    <t xml:space="preserve">Mershon Sutcliffe </t>
  </si>
  <si>
    <t>Fraley</t>
  </si>
  <si>
    <t>Chuck</t>
  </si>
  <si>
    <t>Crowell</t>
  </si>
  <si>
    <t>tom.crowell@hotmail.com</t>
  </si>
  <si>
    <t>Doesn't have a corvette, hoping to get his Dad's '60 down to FL</t>
  </si>
  <si>
    <t>mdcissp@verizon.net</t>
  </si>
  <si>
    <t>Magers</t>
  </si>
  <si>
    <t>Phillips</t>
  </si>
  <si>
    <t>Kirsten Duncan</t>
  </si>
  <si>
    <t>321-446-9889</t>
  </si>
  <si>
    <t>321-952-7896</t>
  </si>
  <si>
    <t>Purrier</t>
  </si>
  <si>
    <t>Rose</t>
  </si>
  <si>
    <t>rose@purrier.com</t>
  </si>
  <si>
    <t>FB req. - Sent email Requesting email; 1967 Stingray</t>
  </si>
  <si>
    <t>Scalercio</t>
  </si>
  <si>
    <t>Jon</t>
  </si>
  <si>
    <t>Rouse</t>
  </si>
  <si>
    <t>Gee</t>
  </si>
  <si>
    <t>Frankie</t>
  </si>
  <si>
    <t>FB req. - Sent email Requesting email; attended 7/11 meeting</t>
  </si>
  <si>
    <t>Hoops</t>
  </si>
  <si>
    <t>Daniel and Maureen</t>
  </si>
  <si>
    <t>Attended 7/11 meeting; has application</t>
  </si>
  <si>
    <t>Met at AACA Car Show; attended 7/11 meeting</t>
  </si>
  <si>
    <t>Friend of KMcCarty; VP of FL Auto Finders; attended 7/11 meeting</t>
  </si>
  <si>
    <t>fb req. - sent email requesting email address</t>
  </si>
  <si>
    <t>Dustman</t>
  </si>
  <si>
    <t>Jacob</t>
  </si>
  <si>
    <t>jmdustman@gmail.com</t>
  </si>
  <si>
    <t>via Website email; '92 LT1</t>
  </si>
  <si>
    <t>Scott</t>
  </si>
  <si>
    <t>Winston</t>
  </si>
  <si>
    <t>Jazzairllc@gmail.com</t>
  </si>
  <si>
    <t>via Website email; 1st Black Astronaut</t>
  </si>
  <si>
    <t>Childry</t>
  </si>
  <si>
    <t>tlclju@yahoo.com</t>
  </si>
  <si>
    <t>via Website</t>
  </si>
  <si>
    <t>scalerci@gmail.com</t>
  </si>
  <si>
    <t>VanDerJagt</t>
  </si>
  <si>
    <t>Rod</t>
  </si>
  <si>
    <t>rsvnine@gmail.com</t>
  </si>
  <si>
    <t>Met at Harley Davidson on 7/10</t>
  </si>
  <si>
    <t>Thissen</t>
  </si>
  <si>
    <t>FB req . - Sent email on 7/18, 7/20 req. his email</t>
  </si>
  <si>
    <t>Has a C8 on order, expecting delivery in August; asked to be removed fr mailing list</t>
  </si>
  <si>
    <t>frankieg825@yahoo.com</t>
  </si>
  <si>
    <t>Kantor</t>
  </si>
  <si>
    <t>Robert</t>
  </si>
  <si>
    <t>robert.kantor@gmail.com</t>
  </si>
  <si>
    <t>apparently sent req for info (no record of it); sent VOTA Reg too</t>
  </si>
  <si>
    <t>maureenhoops@gmail.com</t>
  </si>
  <si>
    <t>Raynor</t>
  </si>
  <si>
    <t>Kenneth</t>
  </si>
  <si>
    <t>Torp</t>
  </si>
  <si>
    <t>Steve &amp; Ann</t>
  </si>
  <si>
    <t>torpsrus@comcast.net</t>
  </si>
  <si>
    <t>Met Vanasse at Cars and Coffee; Attended 08/14 Lunch</t>
  </si>
  <si>
    <t>Grube</t>
  </si>
  <si>
    <t>susgru@umich.edu</t>
  </si>
  <si>
    <t>Met Vanasse at Cars and Coffee</t>
  </si>
  <si>
    <t>jetflir@yahoo.com</t>
  </si>
  <si>
    <t>keithgrice276@gmail.com</t>
  </si>
  <si>
    <t>Grice</t>
  </si>
  <si>
    <t>Keith</t>
  </si>
  <si>
    <t>Row Labels</t>
  </si>
  <si>
    <t>(blank)</t>
  </si>
  <si>
    <t>Grand Total</t>
  </si>
  <si>
    <t>734-347-8063</t>
  </si>
  <si>
    <t>1436 Seahorse St., Sebastian, FL</t>
  </si>
  <si>
    <t>Lily Lin</t>
  </si>
  <si>
    <t>917-454-8001</t>
  </si>
  <si>
    <t>917-499-1197</t>
  </si>
  <si>
    <t>430 Greystone Ct. SW, Vero Beach</t>
  </si>
  <si>
    <t>Member Corvette Summary</t>
  </si>
  <si>
    <t>(first Corvette)</t>
  </si>
  <si>
    <t>Suarez</t>
  </si>
  <si>
    <t>Ana</t>
  </si>
  <si>
    <t>Kincaid</t>
  </si>
  <si>
    <t>Milo</t>
  </si>
  <si>
    <t>Sinclair</t>
  </si>
  <si>
    <t>Neville</t>
  </si>
  <si>
    <t>gsvette074@hotmail .com</t>
  </si>
  <si>
    <t>nev147256@gmail.com</t>
  </si>
  <si>
    <t>suarez309@yahoo.com</t>
  </si>
  <si>
    <t>Attended 11/7 General Meeting</t>
  </si>
  <si>
    <t>LEGEND:</t>
  </si>
  <si>
    <t>G.</t>
  </si>
  <si>
    <t>Ken</t>
  </si>
  <si>
    <t>ken.g@fpmarine.com</t>
  </si>
  <si>
    <t>Neal</t>
  </si>
  <si>
    <t>dennylindaj@gmail.com</t>
  </si>
  <si>
    <t>Dotson</t>
  </si>
  <si>
    <t>Clete</t>
  </si>
  <si>
    <t xml:space="preserve">Clete.dotson@yahoo.com </t>
  </si>
  <si>
    <t>Thompson</t>
  </si>
  <si>
    <t>516-835-2857</t>
  </si>
  <si>
    <t>109 Montecito Dr, Satellite Beach, FL 32937</t>
  </si>
  <si>
    <t>FL-505-0184L</t>
  </si>
  <si>
    <t>FL-505-0177L</t>
  </si>
  <si>
    <t>FL-505-0176</t>
  </si>
  <si>
    <t>321-213-1459</t>
  </si>
  <si>
    <t>4265 Orange Dr, Melbourne, FL 32904</t>
  </si>
  <si>
    <t>FL-505-0183</t>
  </si>
  <si>
    <t>FL-505-0180L</t>
  </si>
  <si>
    <t>FL-505-0181</t>
  </si>
  <si>
    <t>FL-505-0178</t>
  </si>
  <si>
    <t>Treasurer (F)</t>
  </si>
  <si>
    <t># of Members</t>
  </si>
  <si>
    <t>Officer at Large &amp; 50/50</t>
  </si>
  <si>
    <t>Homecomings</t>
  </si>
  <si>
    <t>Social Director (D)</t>
  </si>
  <si>
    <t>561-430-0634</t>
  </si>
  <si>
    <t>561-715-1897</t>
  </si>
  <si>
    <t>352 Castlewood Ln, Rockledge, FL 32955</t>
  </si>
  <si>
    <t>Laguna Blue</t>
  </si>
  <si>
    <t>Pietrasko</t>
  </si>
  <si>
    <t>RAPGS12@aol.com</t>
  </si>
  <si>
    <t>321-978-5200</t>
  </si>
  <si>
    <t>631-793-9218</t>
  </si>
  <si>
    <t>6091 Ingalls St, Melbourne, FL 32940</t>
  </si>
  <si>
    <t>Competition Director &amp; Veterans Affairs</t>
  </si>
  <si>
    <t>Secretary &amp; Parade Coordinator</t>
  </si>
  <si>
    <t>321-591-5247</t>
  </si>
  <si>
    <t>321-591-5251</t>
  </si>
  <si>
    <t>cyndilivingston@gmail.com</t>
  </si>
  <si>
    <t>C6 2013 60th Anniversary</t>
  </si>
  <si>
    <t>C5 2003 50th Anniversary</t>
  </si>
  <si>
    <t>NEV147256@gmail.com</t>
  </si>
  <si>
    <t>347-262-9538</t>
  </si>
  <si>
    <t>Sonjia</t>
  </si>
  <si>
    <t xml:space="preserve">February </t>
  </si>
  <si>
    <t>256 Collings St SE, Palm Bay, FL 32909</t>
  </si>
  <si>
    <t>Oppenheimer</t>
  </si>
  <si>
    <t>Harry</t>
  </si>
  <si>
    <t>847-525-6663</t>
  </si>
  <si>
    <t>321-610-4534</t>
  </si>
  <si>
    <t>330 Carmel Dr, Melbourne, FL 32940</t>
  </si>
  <si>
    <t>Red Mist</t>
  </si>
  <si>
    <t>harry@harryopp.com</t>
  </si>
  <si>
    <t>Silvermist Metallic</t>
  </si>
  <si>
    <t>1344 Gem Circle, Rockledge, FL 32958</t>
  </si>
  <si>
    <t>Flynn</t>
  </si>
  <si>
    <t>Michelle</t>
  </si>
  <si>
    <t>dan@sri-radar.com</t>
  </si>
  <si>
    <t>MFlynn10@att.net</t>
  </si>
  <si>
    <t>321-427-8873</t>
  </si>
  <si>
    <t>321-759-2372</t>
  </si>
  <si>
    <t>127 DeLeon Rd, Cocoa Beach 32931</t>
  </si>
  <si>
    <t>Woods</t>
  </si>
  <si>
    <t>Nanette</t>
  </si>
  <si>
    <t>997 Revo Ln NE, Palm Bay, FL 32907</t>
  </si>
  <si>
    <t>woods.bruce@gmail.com</t>
  </si>
  <si>
    <t>jchurchillvalvo@hotmail.com</t>
  </si>
  <si>
    <t>FL-505-0189</t>
  </si>
  <si>
    <t>FL-505-0188</t>
  </si>
  <si>
    <t> FL-032-0524 (CKCC)</t>
  </si>
  <si>
    <t> FL-505-0187</t>
  </si>
  <si>
    <t> FL-505-0185</t>
  </si>
  <si>
    <t>Membership Directory - 2023</t>
  </si>
  <si>
    <t>2023 Member Information</t>
  </si>
  <si>
    <t>Sharon</t>
  </si>
  <si>
    <t>Durivage</t>
  </si>
  <si>
    <t>Again</t>
  </si>
  <si>
    <t>againdavid@yahoo.com</t>
  </si>
  <si>
    <t>321-863-2494 </t>
  </si>
  <si>
    <t xml:space="preserve">Burleigh </t>
  </si>
  <si>
    <t>Marilyn</t>
  </si>
  <si>
    <t>615-476-0912</t>
  </si>
  <si>
    <t>81 Lamplighter Dr, Melbourne, FL 32934</t>
  </si>
  <si>
    <t>C6 2012</t>
  </si>
  <si>
    <t>Supersonic Blue</t>
  </si>
  <si>
    <t>richard.durivage@gmail.com</t>
  </si>
  <si>
    <t>321-208-3130</t>
  </si>
  <si>
    <t>Hafizi</t>
  </si>
  <si>
    <t>Maily</t>
  </si>
  <si>
    <t>812 Coral Springs St., Melbourne, FL 32940</t>
  </si>
  <si>
    <t>C8 2023</t>
  </si>
  <si>
    <t>C3 1984</t>
  </si>
  <si>
    <t>Padron</t>
  </si>
  <si>
    <t>Fernando</t>
  </si>
  <si>
    <t>fpadron944@me.com</t>
  </si>
  <si>
    <t>786-457-8730</t>
  </si>
  <si>
    <t>4406 Preserve Dr, Melbourne, FL 32934</t>
  </si>
  <si>
    <t>Ceramic Matrix Green</t>
  </si>
  <si>
    <t>703-307-3807</t>
  </si>
  <si>
    <t>Rn4Momz@gmail.com</t>
  </si>
  <si>
    <t>540-533-4599</t>
  </si>
  <si>
    <t>C7 2018 Stingray</t>
  </si>
  <si>
    <t>Robinson</t>
  </si>
  <si>
    <t>JMROB41@Frontier.com</t>
  </si>
  <si>
    <t>812-249-6186</t>
  </si>
  <si>
    <t>812-249-3240</t>
  </si>
  <si>
    <t>Althea</t>
  </si>
  <si>
    <t>1973 Sago Palm St. NE, Palm Bay, FL. 32905</t>
  </si>
  <si>
    <t>Tabacco</t>
  </si>
  <si>
    <t>NJOLDBRIDGE@gmail.com</t>
  </si>
  <si>
    <t>(917) 623-8324</t>
  </si>
  <si>
    <t>Mariann</t>
  </si>
  <si>
    <t>1616 Grand Isle Bl., Melbourne,FL. 32940</t>
  </si>
  <si>
    <t xml:space="preserve">Sterling Blue Metallic </t>
  </si>
  <si>
    <t>Plati</t>
  </si>
  <si>
    <t>JMMJ0216@gmail.com</t>
  </si>
  <si>
    <t>Maria</t>
  </si>
  <si>
    <t>3311 Charon Ave, West Melbourne, FL. 32904</t>
  </si>
  <si>
    <t>1968 L89</t>
  </si>
  <si>
    <t>1969 400</t>
  </si>
  <si>
    <t>1969 390hp</t>
  </si>
  <si>
    <t>C6 2010 ZR1</t>
  </si>
  <si>
    <t>Jetstream Blue</t>
  </si>
  <si>
    <t>321-223-3776</t>
  </si>
  <si>
    <t>321-223-3775</t>
  </si>
  <si>
    <t>C8 2022</t>
  </si>
  <si>
    <t>chuckgreen29@gmail.com</t>
  </si>
  <si>
    <t>5395 Lake Washington Ave, Melbourne, FL 32934</t>
  </si>
  <si>
    <t>Tara</t>
  </si>
  <si>
    <t>shawnsysco1010@gmail.com</t>
  </si>
  <si>
    <t>LILYWLIN@ME.COM</t>
  </si>
  <si>
    <t>(as of March 6, 2023)</t>
  </si>
  <si>
    <t>March 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</si>
</sst>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33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2"/>
      <color rgb="FFFFFF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</cellStyleXfs>
  <cellXfs count="83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left" vertical="top"/>
    </xf>
    <xf numFmtId="0" fontId="0" fillId="6" borderId="2" xfId="0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/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horizontal="right"/>
    </xf>
    <xf numFmtId="0" fontId="7" fillId="4" borderId="2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2" fillId="5" borderId="2" xfId="1" applyFill="1" applyBorder="1" applyAlignment="1">
      <alignment horizontal="left" vertical="top"/>
    </xf>
    <xf numFmtId="0" fontId="2" fillId="6" borderId="2" xfId="1" applyFill="1" applyBorder="1" applyAlignment="1">
      <alignment horizontal="left" vertical="top"/>
    </xf>
    <xf numFmtId="0" fontId="0" fillId="6" borderId="2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6" fillId="13" borderId="0" xfId="0" applyFont="1" applyFill="1" applyAlignment="1">
      <alignment horizontal="center"/>
    </xf>
    <xf numFmtId="44" fontId="0" fillId="2" borderId="0" xfId="2" applyFont="1" applyFill="1"/>
    <xf numFmtId="44" fontId="6" fillId="13" borderId="0" xfId="0" applyNumberFormat="1" applyFont="1" applyFill="1"/>
    <xf numFmtId="0" fontId="10" fillId="5" borderId="2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2" fillId="5" borderId="0" xfId="1" applyFill="1" applyBorder="1" applyAlignment="1">
      <alignment horizontal="left" vertical="top"/>
    </xf>
    <xf numFmtId="0" fontId="2" fillId="0" borderId="0" xfId="1"/>
    <xf numFmtId="0" fontId="3" fillId="14" borderId="0" xfId="0" applyFont="1" applyFill="1"/>
    <xf numFmtId="0" fontId="0" fillId="10" borderId="0" xfId="0" applyFill="1"/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0" fillId="2" borderId="0" xfId="0" applyFill="1" applyAlignment="1">
      <alignment horizontal="left"/>
    </xf>
    <xf numFmtId="0" fontId="7" fillId="5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1" fillId="14" borderId="0" xfId="0" applyFont="1" applyFill="1"/>
    <xf numFmtId="0" fontId="1" fillId="10" borderId="0" xfId="0" applyFont="1" applyFill="1"/>
    <xf numFmtId="0" fontId="0" fillId="14" borderId="0" xfId="0" applyFill="1"/>
    <xf numFmtId="0" fontId="0" fillId="0" borderId="0" xfId="0" pivotButton="1"/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/>
    <xf numFmtId="0" fontId="0" fillId="2" borderId="0" xfId="0" applyFill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0" xfId="0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4" fillId="13" borderId="0" xfId="0" applyFont="1" applyFill="1" applyAlignment="1">
      <alignment horizontal="left"/>
    </xf>
    <xf numFmtId="0" fontId="1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</cellXfs>
  <cellStyles count="4">
    <cellStyle name="Currency" xfId="2" builtinId="4"/>
    <cellStyle name="Hyperlink" xfId="1" builtinId="8"/>
    <cellStyle name="Normal" xfId="0" builtinId="0"/>
    <cellStyle name="Normal 2" xfId="3" xr:uid="{6A598B52-4ED1-4370-BF36-23C120F6C27F}"/>
  </cellStyles>
  <dxfs count="3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</font>
    </dxf>
    <dxf>
      <alignment horizontal="center"/>
    </dxf>
    <dxf>
      <font>
        <b/>
      </font>
    </dxf>
    <dxf>
      <alignment horizontal="center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327025</xdr:colOff>
      <xdr:row>0</xdr:row>
      <xdr:rowOff>0</xdr:rowOff>
    </xdr:from>
    <xdr:to>
      <xdr:col>5</xdr:col>
      <xdr:colOff>2601666</xdr:colOff>
      <xdr:row>9</xdr:row>
      <xdr:rowOff>52871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52D7D2F3-7BCC-48F4-B74D-03B0466F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0" y="0"/>
          <a:ext cx="2274641" cy="188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0</xdr:row>
      <xdr:rowOff>43295</xdr:rowOff>
    </xdr:from>
    <xdr:to>
      <xdr:col>1</xdr:col>
      <xdr:colOff>1340</xdr:colOff>
      <xdr:row>9</xdr:row>
      <xdr:rowOff>143791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789CEE04-2CBF-4441-8F86-0FEC30E0C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43295"/>
          <a:ext cx="2274641" cy="1910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327025</xdr:colOff>
      <xdr:row>0</xdr:row>
      <xdr:rowOff>0</xdr:rowOff>
    </xdr:from>
    <xdr:to>
      <xdr:col>5</xdr:col>
      <xdr:colOff>2601666</xdr:colOff>
      <xdr:row>9</xdr:row>
      <xdr:rowOff>52871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5FC847AD-FF73-4E34-8C9F-8339308E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700" y="0"/>
          <a:ext cx="2274641" cy="1881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0</xdr:row>
      <xdr:rowOff>43295</xdr:rowOff>
    </xdr:from>
    <xdr:to>
      <xdr:col>0</xdr:col>
      <xdr:colOff>2528640</xdr:colOff>
      <xdr:row>9</xdr:row>
      <xdr:rowOff>143791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742F101C-69F7-45FA-91E0-192D0995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43295"/>
          <a:ext cx="2249241" cy="18340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355600</xdr:colOff>
      <xdr:row>0</xdr:row>
      <xdr:rowOff>0</xdr:rowOff>
    </xdr:from>
    <xdr:to>
      <xdr:col>8</xdr:col>
      <xdr:colOff>558554</xdr:colOff>
      <xdr:row>9</xdr:row>
      <xdr:rowOff>52871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A6D2A653-AF7D-443A-B32E-A92B7A089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1675" y="0"/>
          <a:ext cx="2274641" cy="18816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0</xdr:row>
      <xdr:rowOff>43295</xdr:rowOff>
    </xdr:from>
    <xdr:to>
      <xdr:col>2</xdr:col>
      <xdr:colOff>528390</xdr:colOff>
      <xdr:row>9</xdr:row>
      <xdr:rowOff>143791</xdr:rowOff>
    </xdr:to>
    <xdr:pic>
      <xdr:nvPicPr>
        <xdr:cNvPr id="2" name="Picture 1" descr="SCV Logo 082018 from AI.jpg">
          <a:extLst>
            <a:ext uri="{FF2B5EF4-FFF2-40B4-BE49-F238E27FC236}">
              <a16:creationId xmlns:a16="http://schemas.microsoft.com/office/drawing/2014/main" id="{CEB5ADE1-8E43-49DB-96FF-18016811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43295"/>
          <a:ext cx="2274641" cy="19102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O'Grady" refreshedDate="44980.74174085648" createdVersion="7" refreshedVersion="8" minRefreshableVersion="3" recordCount="85" xr:uid="{0D4FD34F-6B59-43F3-9477-0FE0D9412D78}">
  <cacheSource type="worksheet">
    <worksheetSource ref="A11:AQ96" sheet="2023 Full Membership Directory"/>
  </cacheSource>
  <cacheFields count="43">
    <cacheField name="Current Board Member/Club Role(s)" numFmtId="0">
      <sharedItems containsBlank="1"/>
    </cacheField>
    <cacheField name="NCCC#" numFmtId="0">
      <sharedItems containsBlank="1"/>
    </cacheField>
    <cacheField name="MEMB1 LAST NAME" numFmtId="0">
      <sharedItems containsBlank="1"/>
    </cacheField>
    <cacheField name="MEMB1 FIRST NAME" numFmtId="0">
      <sharedItems containsBlank="1"/>
    </cacheField>
    <cacheField name="MEMB1 EMAIL" numFmtId="0">
      <sharedItems containsBlank="1"/>
    </cacheField>
    <cacheField name="MEMB1 BDAY MONTH" numFmtId="0">
      <sharedItems containsBlank="1"/>
    </cacheField>
    <cacheField name="MEMB1 BDAY DAY" numFmtId="0">
      <sharedItems containsBlank="1" containsMixedTypes="1" containsNumber="1" containsInteger="1" minValue="1" maxValue="27"/>
    </cacheField>
    <cacheField name="MEMB1 BDAY YEAR" numFmtId="0">
      <sharedItems containsBlank="1" containsMixedTypes="1" containsNumber="1" containsInteger="1" minValue="1940" maxValue="1967"/>
    </cacheField>
    <cacheField name="MEMB1 PH1" numFmtId="0">
      <sharedItems containsBlank="1"/>
    </cacheField>
    <cacheField name="MEMB1 PH2" numFmtId="0">
      <sharedItems containsBlank="1"/>
    </cacheField>
    <cacheField name="MEMB2 LAST NAME" numFmtId="0">
      <sharedItems containsBlank="1"/>
    </cacheField>
    <cacheField name="MEMB2 FIRST NAME" numFmtId="0">
      <sharedItems containsBlank="1"/>
    </cacheField>
    <cacheField name="MEMB2 EMAIL" numFmtId="0">
      <sharedItems containsBlank="1"/>
    </cacheField>
    <cacheField name="MEMB2 BDAY MONTH" numFmtId="0">
      <sharedItems containsBlank="1"/>
    </cacheField>
    <cacheField name="MEMB2 BDAY DAY" numFmtId="0">
      <sharedItems containsBlank="1" containsMixedTypes="1" containsNumber="1" containsInteger="1" minValue="1" maxValue="30"/>
    </cacheField>
    <cacheField name="MEMB2 BDAY YEAR" numFmtId="0">
      <sharedItems containsBlank="1" containsMixedTypes="1" containsNumber="1" containsInteger="1" minValue="1943" maxValue="1967"/>
    </cacheField>
    <cacheField name="MEMB2 PH" numFmtId="0">
      <sharedItems containsBlank="1"/>
    </cacheField>
    <cacheField name="ANNIV MONTH" numFmtId="0">
      <sharedItems containsBlank="1"/>
    </cacheField>
    <cacheField name="ANNIV DAY" numFmtId="0">
      <sharedItems containsBlank="1" containsMixedTypes="1" containsNumber="1" containsInteger="1" minValue="1" maxValue="30"/>
    </cacheField>
    <cacheField name="ANNIV YEAR" numFmtId="0">
      <sharedItems containsBlank="1" containsMixedTypes="1" containsNumber="1" containsInteger="1" minValue="1970" maxValue="2016"/>
    </cacheField>
    <cacheField name="SCCC ANNIV MONTH" numFmtId="0">
      <sharedItems containsBlank="1"/>
    </cacheField>
    <cacheField name="SCCC ANNIV YEAR" numFmtId="0">
      <sharedItems containsBlank="1" containsMixedTypes="1" containsNumber="1" containsInteger="1" minValue="1996" maxValue="20121"/>
    </cacheField>
    <cacheField name="ADDRESS" numFmtId="0">
      <sharedItems containsBlank="1"/>
    </cacheField>
    <cacheField name="Vette 1 Generation" numFmtId="0">
      <sharedItems containsBlank="1" count="9">
        <s v="C7"/>
        <s v="C6"/>
        <s v="C3"/>
        <s v="C8"/>
        <m/>
        <s v="C2"/>
        <s v="C5"/>
        <s v="C4"/>
        <s v="C1"/>
      </sharedItems>
    </cacheField>
    <cacheField name="Vette 1 Generation/Year" numFmtId="0">
      <sharedItems containsBlank="1" containsMixedTypes="1" containsNumber="1" containsInteger="1" minValue="2017" maxValue="2017"/>
    </cacheField>
    <cacheField name="Vette 1 Color" numFmtId="0">
      <sharedItems containsBlank="1"/>
    </cacheField>
    <cacheField name="Vette1 Coupe/ Convertible" numFmtId="0">
      <sharedItems containsBlank="1"/>
    </cacheField>
    <cacheField name="Vette2 Generation/Year" numFmtId="0">
      <sharedItems containsBlank="1"/>
    </cacheField>
    <cacheField name="Vette2 Color" numFmtId="0">
      <sharedItems containsBlank="1"/>
    </cacheField>
    <cacheField name="Vette2 Coupe/Convertible" numFmtId="0">
      <sharedItems containsBlank="1"/>
    </cacheField>
    <cacheField name="Vette3 Generation/Year" numFmtId="0">
      <sharedItems containsBlank="1" containsMixedTypes="1" containsNumber="1" containsInteger="1" minValue="1958" maxValue="1958"/>
    </cacheField>
    <cacheField name="Vette3 Color" numFmtId="0">
      <sharedItems containsBlank="1"/>
    </cacheField>
    <cacheField name="Vette3 Coupe/Convertible" numFmtId="0">
      <sharedItems containsBlank="1"/>
    </cacheField>
    <cacheField name="Vette4 Generation/Year" numFmtId="0">
      <sharedItems containsBlank="1"/>
    </cacheField>
    <cacheField name="Vette4 Color" numFmtId="0">
      <sharedItems containsNonDate="0" containsString="0" containsBlank="1"/>
    </cacheField>
    <cacheField name="Vette4 Coupe/Convertible" numFmtId="0">
      <sharedItems containsNonDate="0" containsString="0" containsBlank="1"/>
    </cacheField>
    <cacheField name="Vette5 Generation/Year" numFmtId="0">
      <sharedItems containsNonDate="0" containsString="0" containsBlank="1"/>
    </cacheField>
    <cacheField name="Vette5 Color" numFmtId="0">
      <sharedItems containsNonDate="0" containsString="0" containsBlank="1"/>
    </cacheField>
    <cacheField name="Vette5 Coupe/Convertible" numFmtId="0">
      <sharedItems containsNonDate="0" containsString="0" containsBlank="1"/>
    </cacheField>
    <cacheField name="NOTES" numFmtId="0">
      <sharedItems containsNonDate="0" containsString="0" containsBlank="1"/>
    </cacheField>
    <cacheField name="Member?" numFmtId="0">
      <sharedItems containsBlank="1"/>
    </cacheField>
    <cacheField name="Select for Mailing List - All" numFmtId="0">
      <sharedItems/>
    </cacheField>
    <cacheField name="Record Updat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m/>
    <s v="FL-505-0111"/>
    <s v="Anderson"/>
    <s v="Gary"/>
    <s v="garya742@outlook.com"/>
    <s v="August"/>
    <s v="12"/>
    <m/>
    <s v="321-622-5777"/>
    <s v="937-604-5074"/>
    <s v="Anderson"/>
    <s v="Susan"/>
    <m/>
    <s v="June"/>
    <s v="30"/>
    <m/>
    <m/>
    <s v="February"/>
    <s v="3"/>
    <m/>
    <s v="May"/>
    <s v="2014"/>
    <s v="8262 Old Tramway Dr, Melbourne, FL 32940"/>
    <x v="0"/>
    <s v="C7 2017"/>
    <s v="Platinum Silver"/>
    <s v="Convertible"/>
    <m/>
    <m/>
    <m/>
    <m/>
    <m/>
    <m/>
    <m/>
    <m/>
    <m/>
    <m/>
    <m/>
    <m/>
    <m/>
    <s v="Yes"/>
    <s v="garya742@outlook.com"/>
    <s v="Yes"/>
  </r>
  <r>
    <m/>
    <m/>
    <s v="Again"/>
    <s v="David"/>
    <s v="againdavid@yahoo.com"/>
    <s v="March"/>
    <n v="13"/>
    <m/>
    <s v="321-863-2494 "/>
    <m/>
    <s v="Burleigh "/>
    <s v="Marilyn"/>
    <m/>
    <s v="May"/>
    <n v="10"/>
    <m/>
    <s v="615-476-0912"/>
    <m/>
    <m/>
    <m/>
    <s v="January"/>
    <n v="2023"/>
    <s v="81 Lamplighter Dr, Melbourne, FL 32934"/>
    <x v="1"/>
    <s v="C6 2012"/>
    <s v="Supersonic Blue"/>
    <s v="Convertible"/>
    <m/>
    <m/>
    <m/>
    <m/>
    <m/>
    <m/>
    <m/>
    <m/>
    <m/>
    <m/>
    <m/>
    <m/>
    <m/>
    <s v="Yes"/>
    <s v="againdavid@yahoo.com"/>
    <s v="Yes"/>
  </r>
  <r>
    <m/>
    <s v="FL-505-0094"/>
    <s v="Banta"/>
    <s v="David"/>
    <s v="db454ss@aol.com"/>
    <s v="March"/>
    <s v="15"/>
    <s v="1944"/>
    <s v="321-795-2171"/>
    <m/>
    <m/>
    <m/>
    <m/>
    <m/>
    <m/>
    <m/>
    <m/>
    <m/>
    <m/>
    <m/>
    <s v="October"/>
    <s v="2010"/>
    <s v="304 Sigma Lane, Melbourne, FL 32934"/>
    <x v="2"/>
    <s v="C3 1978 L82 Silver Anniversary"/>
    <s v="Silver"/>
    <s v="Coupe"/>
    <m/>
    <m/>
    <m/>
    <m/>
    <m/>
    <m/>
    <m/>
    <m/>
    <m/>
    <m/>
    <m/>
    <m/>
    <m/>
    <s v="Yes"/>
    <s v="db454ss@aol.com"/>
    <s v="Yes"/>
  </r>
  <r>
    <m/>
    <s v="FL-505-0184L"/>
    <s v="Bartlett"/>
    <s v="Joan"/>
    <s v="jbartlettinfla@aol.com"/>
    <s v="March"/>
    <n v="8"/>
    <m/>
    <s v="321-984-7527"/>
    <s v="413-530-3761"/>
    <m/>
    <m/>
    <m/>
    <m/>
    <m/>
    <m/>
    <m/>
    <s v="October"/>
    <s v="10"/>
    <s v="1970"/>
    <m/>
    <s v="2015"/>
    <s v="333 Amberjack Pl, Melbourne Beach, FL 32951"/>
    <x v="0"/>
    <s v="C7 2014"/>
    <s v="Torch Red"/>
    <s v="Coupe"/>
    <m/>
    <m/>
    <m/>
    <m/>
    <m/>
    <m/>
    <m/>
    <m/>
    <m/>
    <m/>
    <m/>
    <m/>
    <m/>
    <s v="Yes"/>
    <s v="jbartlettinfla@aol.com"/>
    <s v="Yes"/>
  </r>
  <r>
    <m/>
    <s v="FL-505-0177L"/>
    <s v="Benjamin"/>
    <s v="Shawn"/>
    <s v="Sbenjamin@wi.rr.com"/>
    <s v="May"/>
    <n v="17"/>
    <m/>
    <s v="414-573-5523"/>
    <s v="414-573-8425"/>
    <s v="Luedtke"/>
    <s v="Mike"/>
    <m/>
    <s v="June"/>
    <n v="15"/>
    <m/>
    <m/>
    <s v="April"/>
    <n v="30"/>
    <m/>
    <s v="May"/>
    <n v="2021"/>
    <s v="650 N. Atlantic Ave. #507, Cocoa Beach, FL 32931"/>
    <x v="0"/>
    <s v="C7 2019"/>
    <s v="Yellow"/>
    <s v="Convertible"/>
    <m/>
    <m/>
    <m/>
    <m/>
    <m/>
    <m/>
    <m/>
    <m/>
    <m/>
    <m/>
    <m/>
    <m/>
    <m/>
    <s v="Yes"/>
    <s v="Sbenjamin@wi.rr.com"/>
    <s v="Yes"/>
  </r>
  <r>
    <m/>
    <s v="FL-505-0176"/>
    <s v="Bishins"/>
    <s v="Larry"/>
    <s v="larry@bishins.com"/>
    <s v="May"/>
    <n v="6"/>
    <m/>
    <s v="954-803-0800"/>
    <s v="321-733-2266"/>
    <s v="Schatz"/>
    <s v="Randee"/>
    <m/>
    <s v="November"/>
    <n v="2"/>
    <m/>
    <m/>
    <s v="November"/>
    <n v="10"/>
    <m/>
    <s v="April"/>
    <n v="2021"/>
    <s v="7755 S. Hwy A1A, Melbourne Beach, FL 32957"/>
    <x v="3"/>
    <s v="C8 2021"/>
    <s v="Rapid Blue"/>
    <s v="Convertible"/>
    <m/>
    <m/>
    <m/>
    <m/>
    <m/>
    <m/>
    <m/>
    <m/>
    <m/>
    <m/>
    <m/>
    <m/>
    <m/>
    <s v="Yes"/>
    <s v="larry@bishins.com"/>
    <s v="Yes"/>
  </r>
  <r>
    <m/>
    <s v="FL-505-0183"/>
    <s v="Boyd"/>
    <s v="Steve"/>
    <s v="boyd.s@juno.com"/>
    <m/>
    <m/>
    <m/>
    <s v="321-213-1459"/>
    <m/>
    <m/>
    <m/>
    <m/>
    <m/>
    <m/>
    <m/>
    <m/>
    <m/>
    <m/>
    <m/>
    <s v="November"/>
    <n v="2021"/>
    <s v="4265 Orange Dr, Melbourne, FL 32904"/>
    <x v="4"/>
    <m/>
    <m/>
    <m/>
    <m/>
    <m/>
    <m/>
    <m/>
    <m/>
    <m/>
    <m/>
    <m/>
    <m/>
    <m/>
    <m/>
    <m/>
    <m/>
    <s v="Yes"/>
    <s v="boyd.s@juno.com"/>
    <s v="Yes"/>
  </r>
  <r>
    <m/>
    <s v="FL-505-0140"/>
    <s v="Buckless"/>
    <s v="Shawn"/>
    <s v="shawnsysco1010@gmail.com"/>
    <s v="March"/>
    <s v="27"/>
    <m/>
    <s v="321-914-0440"/>
    <m/>
    <s v="Buckless"/>
    <s v="Bridget"/>
    <m/>
    <s v="March"/>
    <s v="28"/>
    <m/>
    <s v="321-914-0440"/>
    <s v="August"/>
    <s v="21"/>
    <m/>
    <s v="February"/>
    <s v="2018"/>
    <s v="849 Damask St NE, Palm Bay, FL 32905"/>
    <x v="2"/>
    <s v="C3 1973 Stingray"/>
    <s v="Aztec Green"/>
    <s v="Convertible"/>
    <m/>
    <m/>
    <m/>
    <m/>
    <m/>
    <m/>
    <m/>
    <m/>
    <m/>
    <m/>
    <m/>
    <m/>
    <m/>
    <s v="Yes"/>
    <s v="shawnsysco1010@gmail.com"/>
    <s v="Yes"/>
  </r>
  <r>
    <m/>
    <s v="FL-505-0114"/>
    <s v="Colbary"/>
    <s v="Douglas"/>
    <s v="fab4fan72@att.net"/>
    <s v="January"/>
    <s v="20"/>
    <m/>
    <s v="321-506-2118"/>
    <s v="321-242-1037"/>
    <s v="Colbary"/>
    <s v="Pat"/>
    <m/>
    <s v="July"/>
    <s v="29"/>
    <m/>
    <m/>
    <s v="May"/>
    <s v="15"/>
    <m/>
    <m/>
    <s v="2015"/>
    <s v="1866 Quail Trail, Melbourne, FL 32935"/>
    <x v="1"/>
    <m/>
    <m/>
    <s v="Coupe"/>
    <m/>
    <m/>
    <m/>
    <m/>
    <m/>
    <m/>
    <m/>
    <m/>
    <m/>
    <m/>
    <m/>
    <m/>
    <m/>
    <s v="Yes"/>
    <s v="fab4fan72@att.net"/>
    <s v="Yes"/>
  </r>
  <r>
    <s v="Club Apparel"/>
    <s v="FL-505-0156"/>
    <s v="Crumpton"/>
    <s v="Floyd"/>
    <s v="crumptonii@yahoo.com"/>
    <s v="March"/>
    <n v="19"/>
    <m/>
    <s v="314-302-3085"/>
    <m/>
    <s v="Crumpton"/>
    <s v="Diane"/>
    <m/>
    <s v="March"/>
    <n v="22"/>
    <m/>
    <m/>
    <s v="November"/>
    <n v="28"/>
    <m/>
    <s v="February"/>
    <n v="2019"/>
    <s v="594 NW Waverly Cir, Port St. Lucie, FL 34983"/>
    <x v="1"/>
    <s v="C6 2012 Grandsport"/>
    <s v="Silvermist Metallic"/>
    <s v="Coupe"/>
    <m/>
    <m/>
    <m/>
    <m/>
    <m/>
    <m/>
    <m/>
    <m/>
    <m/>
    <m/>
    <m/>
    <m/>
    <m/>
    <s v="Yes"/>
    <s v="crumptonii@yahoo.com"/>
    <s v="Yes"/>
  </r>
  <r>
    <s v="NCCC Governor"/>
    <s v="FL-505-0001"/>
    <s v="Davis "/>
    <s v="Jim"/>
    <s v="jda1a@aol.com"/>
    <s v="April"/>
    <s v="20"/>
    <m/>
    <s v="321-431-3611"/>
    <s v="321-773-6828"/>
    <s v="Davis "/>
    <s v="Connie"/>
    <s v="cdavis1417@aol.com"/>
    <s v="April"/>
    <s v="5"/>
    <m/>
    <s v="321-431-1383"/>
    <s v="April"/>
    <s v="23"/>
    <m/>
    <s v="January"/>
    <s v="1998"/>
    <s v="200 Martesia Way, Indian Hbr Bch, FL 32937"/>
    <x v="5"/>
    <s v="C2 1965"/>
    <s v="Red"/>
    <s v="Convertible"/>
    <m/>
    <m/>
    <m/>
    <m/>
    <m/>
    <m/>
    <m/>
    <m/>
    <m/>
    <m/>
    <m/>
    <m/>
    <m/>
    <s v="Yes"/>
    <s v="jda1a@aol.com"/>
    <s v="Yes"/>
  </r>
  <r>
    <m/>
    <s v="FL-505-0102"/>
    <s v="Dean"/>
    <s v="Robbie"/>
    <s v="robbie30300@aol.com"/>
    <s v="March"/>
    <s v="19"/>
    <m/>
    <s v="321-543-2650"/>
    <m/>
    <s v="Dean"/>
    <s v="Anne"/>
    <m/>
    <s v="December"/>
    <s v="16"/>
    <m/>
    <m/>
    <s v="April"/>
    <s v="30"/>
    <m/>
    <m/>
    <s v="2013"/>
    <s v="197 Atlantic Ave, Indialantic, FL 32903"/>
    <x v="2"/>
    <s v="C3 1972"/>
    <s v="Gray"/>
    <s v="Convertible"/>
    <m/>
    <m/>
    <m/>
    <m/>
    <m/>
    <m/>
    <m/>
    <m/>
    <m/>
    <m/>
    <m/>
    <m/>
    <m/>
    <s v="Yes"/>
    <s v="robbie30300@aol.com"/>
    <s v="Yes"/>
  </r>
  <r>
    <s v="Officer at Large &amp; 50/50"/>
    <s v="FL-505-0129"/>
    <s v="Demmings"/>
    <s v="Jimmie"/>
    <s v="jimmiedemmings@att.net"/>
    <s v="May"/>
    <n v="15"/>
    <s v="1952"/>
    <s v="305-890-7097"/>
    <m/>
    <m/>
    <s v="(Karen)"/>
    <m/>
    <m/>
    <s v=" "/>
    <m/>
    <m/>
    <m/>
    <m/>
    <m/>
    <m/>
    <n v="1996"/>
    <s v="491 Narco Av SW, Palm Bay, FL 32908"/>
    <x v="0"/>
    <s v="C7 2016 Z06"/>
    <s v="Long Beach Red"/>
    <s v="Convertible"/>
    <m/>
    <m/>
    <m/>
    <m/>
    <m/>
    <m/>
    <m/>
    <m/>
    <m/>
    <m/>
    <m/>
    <m/>
    <m/>
    <s v="Yes"/>
    <s v="jimmiedemmings@att.net"/>
    <s v="Yes"/>
  </r>
  <r>
    <s v="Social Director (D)"/>
    <s v="FL-505-0130"/>
    <s v="Domsch"/>
    <s v="Curtis"/>
    <s v="cdomsch@gmail.com"/>
    <s v="July"/>
    <s v="3"/>
    <m/>
    <s v="321-693-4622"/>
    <m/>
    <s v="Bossio"/>
    <s v="Denise "/>
    <s v="bossiod@yahoo.com"/>
    <s v="September"/>
    <s v="1"/>
    <m/>
    <s v="510-709-9727"/>
    <m/>
    <m/>
    <m/>
    <s v="October"/>
    <s v="2016"/>
    <s v="1797 Attilburgh Blvd, W Melbourne, FL 32904"/>
    <x v="2"/>
    <s v="C3 1971"/>
    <s v="Red"/>
    <s v="Convertible"/>
    <m/>
    <m/>
    <m/>
    <m/>
    <m/>
    <m/>
    <m/>
    <m/>
    <m/>
    <m/>
    <m/>
    <m/>
    <m/>
    <s v="Yes"/>
    <s v="cdomsch@gmail.com"/>
    <s v="Yes"/>
  </r>
  <r>
    <m/>
    <s v="FL-505-0168"/>
    <s v="Dupre"/>
    <s v="Don"/>
    <s v="dondupre@ymail.com"/>
    <s v="August"/>
    <n v="20"/>
    <m/>
    <s v="401-644-2016"/>
    <s v="401-6997515"/>
    <s v="Dupre"/>
    <s v="Carol"/>
    <m/>
    <s v="January"/>
    <n v="9"/>
    <m/>
    <m/>
    <s v="February"/>
    <n v="12"/>
    <m/>
    <s v="December"/>
    <n v="2019"/>
    <s v="656 Remington Green Dr, Palm Bay, FL 32909"/>
    <x v="1"/>
    <s v="C6 2012 Grandsport"/>
    <s v="Blade Silver"/>
    <s v="Convertible"/>
    <m/>
    <m/>
    <m/>
    <m/>
    <m/>
    <m/>
    <m/>
    <m/>
    <m/>
    <m/>
    <m/>
    <m/>
    <m/>
    <s v="Yes"/>
    <s v="dondupre@ymail.com"/>
    <s v="Yes"/>
  </r>
  <r>
    <m/>
    <m/>
    <s v="Durivage"/>
    <s v="Richard"/>
    <s v="richard.durivage@gmail.com"/>
    <s v="September"/>
    <n v="15"/>
    <m/>
    <s v="321-208-3130"/>
    <m/>
    <s v="Hafizi"/>
    <s v="Maily"/>
    <m/>
    <s v="February"/>
    <n v="20"/>
    <m/>
    <m/>
    <m/>
    <m/>
    <m/>
    <s v="January"/>
    <n v="2023"/>
    <s v="812 Coral Springs St., Melbourne, FL 32940"/>
    <x v="3"/>
    <s v="C8 2023"/>
    <s v="White"/>
    <s v="Coupe"/>
    <s v="C3 1984"/>
    <s v="Red"/>
    <s v="Coupe"/>
    <m/>
    <m/>
    <m/>
    <m/>
    <m/>
    <m/>
    <m/>
    <m/>
    <m/>
    <m/>
    <s v="Yes"/>
    <s v="richard.durivage@gmail.com"/>
    <s v="Yes"/>
  </r>
  <r>
    <m/>
    <s v="FL-505-0189"/>
    <s v="Flynn"/>
    <s v="Dan"/>
    <s v="dan@sri-radar.com"/>
    <s v="November"/>
    <n v="4"/>
    <m/>
    <s v="321-427-8873"/>
    <m/>
    <s v="Flynn"/>
    <s v="Michelle"/>
    <s v="MFlynn10@att.net"/>
    <s v="August"/>
    <n v="8"/>
    <m/>
    <s v="321-759-2372"/>
    <s v="June"/>
    <n v="8"/>
    <n v="2013"/>
    <s v="September"/>
    <n v="2022"/>
    <s v="127 DeLeon Rd, Cocoa Beach 32931"/>
    <x v="1"/>
    <s v="C6 2006"/>
    <s v="Yellow"/>
    <s v="Coupe"/>
    <s v="C7 2017"/>
    <s v="Red"/>
    <s v="Coupe"/>
    <m/>
    <m/>
    <m/>
    <m/>
    <m/>
    <m/>
    <m/>
    <m/>
    <m/>
    <m/>
    <s v="Yes"/>
    <s v="dan@sri-radar.com"/>
    <s v="Yes"/>
  </r>
  <r>
    <m/>
    <s v="FL-505-0009"/>
    <s v="Garoust"/>
    <s v="Mike"/>
    <s v="mike_gsr@yahoo.com"/>
    <s v="June"/>
    <s v="8"/>
    <m/>
    <s v="321-749-9735"/>
    <m/>
    <s v="Garoust"/>
    <s v="Nancy"/>
    <m/>
    <s v="February"/>
    <s v="23"/>
    <m/>
    <m/>
    <s v="July"/>
    <s v="5"/>
    <m/>
    <m/>
    <s v="2005"/>
    <s v="3110 Appaloosa Blvd, Melbourne, FL 32934"/>
    <x v="0"/>
    <s v="C7"/>
    <s v="Red"/>
    <s v="Convertible"/>
    <m/>
    <m/>
    <m/>
    <m/>
    <m/>
    <m/>
    <m/>
    <m/>
    <m/>
    <m/>
    <m/>
    <m/>
    <m/>
    <s v="Yes"/>
    <s v="mike_gsr@yahoo.com"/>
    <s v="Yes"/>
  </r>
  <r>
    <m/>
    <m/>
    <s v="Green"/>
    <s v="Chuck"/>
    <s v="chuckgreen29@gmail.com"/>
    <s v="April"/>
    <n v="13"/>
    <m/>
    <s v="321-223-3776"/>
    <s v="321-223-3775"/>
    <s v="Green"/>
    <s v="Sharon"/>
    <m/>
    <s v="November"/>
    <n v="20"/>
    <m/>
    <m/>
    <s v="June"/>
    <n v="1"/>
    <m/>
    <s v="November"/>
    <n v="2022"/>
    <s v="5395 Lake Washington Ave, Melbourne, FL 32934"/>
    <x v="6"/>
    <s v="C5 2004"/>
    <s v="Red"/>
    <s v="Convertible"/>
    <s v="C8 2022"/>
    <s v="Red"/>
    <s v="Convertible"/>
    <m/>
    <m/>
    <m/>
    <m/>
    <m/>
    <m/>
    <m/>
    <m/>
    <m/>
    <m/>
    <s v="Yes"/>
    <s v="chuckgreen29@gmail.com"/>
    <s v="Yes"/>
  </r>
  <r>
    <m/>
    <s v="FL-505-0169"/>
    <s v="Groom"/>
    <s v="Gary"/>
    <s v="ggroom@sargentelectric.com"/>
    <s v="March"/>
    <n v="16"/>
    <m/>
    <s v="412-352-6625"/>
    <s v="412-596-8490"/>
    <s v="Groom"/>
    <s v="Susan"/>
    <s v="sgroom608@gmail.com"/>
    <s v="May"/>
    <n v="3"/>
    <m/>
    <m/>
    <s v="May"/>
    <n v="4"/>
    <m/>
    <s v="August"/>
    <n v="2020"/>
    <s v="608 Maple Ln, Edgeworth, PA 15143-1026"/>
    <x v="5"/>
    <s v="C2 1966"/>
    <s v="Red"/>
    <s v="Convertible"/>
    <s v="C5 1999"/>
    <s v="Red"/>
    <s v="Convertible"/>
    <m/>
    <m/>
    <m/>
    <m/>
    <m/>
    <m/>
    <m/>
    <m/>
    <m/>
    <m/>
    <s v="Yes"/>
    <s v="ggroom@sargentelectric.com"/>
    <s v="Yes"/>
  </r>
  <r>
    <m/>
    <s v="FL-505-0180L"/>
    <s v="Grube"/>
    <s v="Susan"/>
    <s v="susgru@umich.edu"/>
    <s v="April"/>
    <n v="8"/>
    <m/>
    <s v="734-347-8063"/>
    <m/>
    <m/>
    <m/>
    <m/>
    <m/>
    <m/>
    <m/>
    <m/>
    <m/>
    <m/>
    <m/>
    <s v="November"/>
    <n v="20121"/>
    <s v="1436 Seahorse St., Sebastian, FL"/>
    <x v="3"/>
    <s v="C8 2020"/>
    <s v="Torch Red"/>
    <s v="Coupe"/>
    <m/>
    <m/>
    <m/>
    <m/>
    <m/>
    <m/>
    <m/>
    <m/>
    <m/>
    <m/>
    <m/>
    <m/>
    <m/>
    <s v="Yes"/>
    <s v="susgru@umich.edu"/>
    <s v="Yes"/>
  </r>
  <r>
    <m/>
    <s v="FL-505-0084"/>
    <s v="Gutierrez"/>
    <s v="Frank"/>
    <s v="frankg@onemain.com"/>
    <s v="September"/>
    <s v="27"/>
    <m/>
    <s v="321-223-8456"/>
    <m/>
    <s v="Gutierrez"/>
    <s v="Tiffany"/>
    <m/>
    <s v="January"/>
    <s v="10"/>
    <m/>
    <m/>
    <s v="June"/>
    <s v="1"/>
    <m/>
    <m/>
    <s v="2007"/>
    <s v="1735 Marcello Dr, Melbourne, FL 32937"/>
    <x v="1"/>
    <s v="C6 2007"/>
    <s v="Leman's Blue"/>
    <s v="Coupe"/>
    <m/>
    <m/>
    <m/>
    <m/>
    <m/>
    <m/>
    <m/>
    <m/>
    <m/>
    <m/>
    <m/>
    <m/>
    <m/>
    <s v="Yes"/>
    <s v="frankg@onemain.com"/>
    <s v="Yes"/>
  </r>
  <r>
    <m/>
    <s v="FL-505-0154"/>
    <s v="Hayes"/>
    <s v="David"/>
    <s v="davidohayes@yahoo.com"/>
    <s v="November"/>
    <n v="20"/>
    <m/>
    <s v="719-646-9677"/>
    <m/>
    <m/>
    <m/>
    <m/>
    <m/>
    <m/>
    <m/>
    <m/>
    <m/>
    <m/>
    <m/>
    <s v="November"/>
    <n v="2018"/>
    <s v="5223 Thunder Lane, Patrick AFB, FL "/>
    <x v="0"/>
    <s v="C7 2018  Grandsport"/>
    <s v="Artic White"/>
    <m/>
    <m/>
    <m/>
    <m/>
    <m/>
    <m/>
    <m/>
    <m/>
    <m/>
    <m/>
    <m/>
    <m/>
    <m/>
    <m/>
    <s v="Yes"/>
    <s v="davidohayes@yahoo.com"/>
    <s v="Yes"/>
  </r>
  <r>
    <m/>
    <s v="FL-505-0125"/>
    <s v="Hegerman"/>
    <s v="Bob"/>
    <s v="vetteman45@gmail.com"/>
    <s v="December"/>
    <s v="14"/>
    <m/>
    <s v="870-404-3436"/>
    <m/>
    <s v="Hegerman"/>
    <s v="Cindy"/>
    <s v="cbhegerman@gmail.com "/>
    <s v="September"/>
    <s v="26"/>
    <m/>
    <m/>
    <s v="May"/>
    <s v="2"/>
    <n v="1970"/>
    <m/>
    <n v="2015"/>
    <s v="814 Aquarina Blvd, Melbourne Beach, FL  32951"/>
    <x v="5"/>
    <s v="C2 1967"/>
    <s v="Yellow"/>
    <s v="Convertible"/>
    <s v="2017 Grand Sport"/>
    <s v="Yellow"/>
    <s v="Convertible"/>
    <n v="1958"/>
    <s v="Red"/>
    <s v="Convertible"/>
    <m/>
    <m/>
    <m/>
    <m/>
    <m/>
    <m/>
    <m/>
    <s v="Yes"/>
    <s v="vetteman45@gmail.com"/>
    <s v="Yes"/>
  </r>
  <r>
    <m/>
    <s v="FL-505-0147"/>
    <s v="Heim"/>
    <s v="Gunner"/>
    <s v="gunnerxlr8@gmail.com"/>
    <s v="August"/>
    <n v="6"/>
    <m/>
    <s v="947-767-0650"/>
    <s v="321-312-6262"/>
    <m/>
    <m/>
    <m/>
    <m/>
    <m/>
    <m/>
    <m/>
    <m/>
    <m/>
    <m/>
    <s v="May"/>
    <n v="2018"/>
    <s v="1233 Lamplighter Dr. NW, Palm Bay, FL 32907"/>
    <x v="3"/>
    <s v="C8 2020"/>
    <s v="Blue"/>
    <s v="Coupe"/>
    <s v="C4 1992"/>
    <s v="Burgundy"/>
    <s v="Coupe"/>
    <m/>
    <m/>
    <m/>
    <m/>
    <m/>
    <m/>
    <m/>
    <m/>
    <m/>
    <m/>
    <s v="Yes"/>
    <s v="gunnerxlr8@gmail.com"/>
    <s v="Yes"/>
  </r>
  <r>
    <s v="Competition Director &amp; Veterans Affairs"/>
    <s v="FL-505-0053"/>
    <s v="Hill"/>
    <s v="Pete"/>
    <s v="pepsipete64@gmail.com"/>
    <s v="October"/>
    <s v="7"/>
    <m/>
    <s v="321-482-2653"/>
    <m/>
    <s v="Hill"/>
    <s v="Connie"/>
    <m/>
    <s v="January"/>
    <s v="25"/>
    <m/>
    <m/>
    <s v="October"/>
    <s v="9"/>
    <m/>
    <s v="January"/>
    <s v="1995"/>
    <s v="1280 Hollow Brook Ln, Malabar, FL 32950"/>
    <x v="5"/>
    <s v="C2 1964 Roadster"/>
    <s v="White"/>
    <s v="Convertible"/>
    <s v="C7 2014"/>
    <s v="White"/>
    <s v="Convertible"/>
    <m/>
    <m/>
    <m/>
    <m/>
    <m/>
    <m/>
    <m/>
    <m/>
    <m/>
    <m/>
    <s v="Yes"/>
    <s v="pepsipete64@gmail.com"/>
    <s v="Yes"/>
  </r>
  <r>
    <m/>
    <s v="FL-505-0101"/>
    <s v="Hixon"/>
    <s v="George"/>
    <s v="skiper68@gmail.com"/>
    <s v="September"/>
    <s v="2"/>
    <s v="1945"/>
    <s v="321-952-7896"/>
    <s v="321-446-9889"/>
    <s v="Hixon"/>
    <s v="Jerrie"/>
    <m/>
    <s v="October"/>
    <s v="27"/>
    <s v="1948"/>
    <s v="864-270-3261"/>
    <s v="October"/>
    <s v="31"/>
    <s v="1970"/>
    <s v="June"/>
    <s v="2010"/>
    <s v="701 Hibiscus Trail, Melbourne Beach, FL 32951"/>
    <x v="0"/>
    <s v="C7 2014"/>
    <s v="Dark Red"/>
    <s v="Coupe"/>
    <m/>
    <m/>
    <m/>
    <m/>
    <m/>
    <m/>
    <m/>
    <m/>
    <m/>
    <m/>
    <m/>
    <m/>
    <m/>
    <s v="Yes"/>
    <s v="skiper68@gmail.com"/>
    <s v="Yes"/>
  </r>
  <r>
    <m/>
    <s v="FL-505-0148"/>
    <s v="Hutker"/>
    <s v="Tim"/>
    <s v="thutker@gmail.com"/>
    <s v="November"/>
    <n v="8"/>
    <m/>
    <s v="321-288-1533"/>
    <m/>
    <s v="Hutker"/>
    <s v="Brenda"/>
    <s v="bhutker@gmail.com"/>
    <s v="January"/>
    <n v="11"/>
    <m/>
    <s v="321-591-2106"/>
    <s v="April"/>
    <n v="20"/>
    <m/>
    <s v="November"/>
    <n v="2018"/>
    <s v="4020 Careywood Dr, Melbourne, FL 32934"/>
    <x v="1"/>
    <s v="C6 2006"/>
    <s v="Black"/>
    <s v="Coupe"/>
    <m/>
    <m/>
    <m/>
    <m/>
    <m/>
    <m/>
    <m/>
    <m/>
    <m/>
    <m/>
    <m/>
    <m/>
    <m/>
    <s v="Yes"/>
    <s v="thutker@gmail.com"/>
    <s v="Yes"/>
  </r>
  <r>
    <m/>
    <s v="FL-505-0110"/>
    <s v="Hyland"/>
    <s v="Larry"/>
    <s v="lhyland2@cfl.rr.com"/>
    <s v="September"/>
    <s v="2"/>
    <m/>
    <s v="703-609-3478"/>
    <s v="321-327-4239"/>
    <s v="Hyland"/>
    <s v="Paz"/>
    <m/>
    <s v="November"/>
    <s v="16"/>
    <m/>
    <s v="703-609-3478"/>
    <s v="April"/>
    <s v="30"/>
    <m/>
    <s v="June"/>
    <s v="2014"/>
    <s v="4651 Babcock St, Ste 18, Palm Bay, FL 32905"/>
    <x v="2"/>
    <s v="C3 1980"/>
    <s v="Firenza Red"/>
    <s v="Coupe"/>
    <m/>
    <m/>
    <m/>
    <m/>
    <m/>
    <m/>
    <m/>
    <m/>
    <m/>
    <m/>
    <m/>
    <m/>
    <m/>
    <s v="Yes"/>
    <s v="lhyland2@cfl.rr.com"/>
    <s v="Yes"/>
  </r>
  <r>
    <m/>
    <s v="FL-505-0105"/>
    <s v="Jalicki"/>
    <s v="Tom"/>
    <s v="jalicki7428@att.net"/>
    <s v="July"/>
    <s v="12"/>
    <m/>
    <s v="321-409-0666"/>
    <s v="321-480-5270"/>
    <s v="Jalicki"/>
    <s v="Denise  "/>
    <s v="djalicki@gmail.com"/>
    <s v="July"/>
    <s v="28"/>
    <m/>
    <s v="321-432-5592"/>
    <s v="May"/>
    <s v="25"/>
    <m/>
    <s v="November"/>
    <n v="2012"/>
    <s v="862 Ripley Terrace NE, Palm Bay, FL 32907"/>
    <x v="0"/>
    <s v="C7 2016 Z51"/>
    <s v="Blue"/>
    <s v="Coupe"/>
    <m/>
    <m/>
    <m/>
    <m/>
    <m/>
    <m/>
    <m/>
    <m/>
    <m/>
    <m/>
    <m/>
    <m/>
    <m/>
    <s v="Yes"/>
    <s v="jalicki7428@att.net"/>
    <s v="Yes"/>
  </r>
  <r>
    <m/>
    <s v="FL-505-0104"/>
    <s v="Jankowski"/>
    <s v="Bruce"/>
    <s v="brucerandi@aol.com"/>
    <s v="March"/>
    <s v="13"/>
    <m/>
    <s v="201-370-2936"/>
    <m/>
    <s v="Burton"/>
    <s v="Randi"/>
    <s v="jelly201@aol.com"/>
    <m/>
    <m/>
    <m/>
    <m/>
    <m/>
    <m/>
    <m/>
    <m/>
    <n v="2013"/>
    <s v="3068 Burghley Park Way, Melbourne, FL 32940"/>
    <x v="0"/>
    <s v="C7 2014"/>
    <s v="White"/>
    <s v="Coupe"/>
    <m/>
    <m/>
    <m/>
    <m/>
    <m/>
    <m/>
    <m/>
    <m/>
    <m/>
    <m/>
    <m/>
    <m/>
    <m/>
    <s v="Yes"/>
    <s v="brucerandi@aol.com"/>
    <s v="Yes"/>
  </r>
  <r>
    <m/>
    <s v="SE-551-0046"/>
    <s v="Johnson"/>
    <s v="Doug"/>
    <s v="djohnson4800@hotmail.com"/>
    <s v="November"/>
    <n v="17"/>
    <m/>
    <s v="404-281-6357"/>
    <m/>
    <s v="Johnson"/>
    <s v="Linda"/>
    <m/>
    <s v="October"/>
    <n v="1"/>
    <m/>
    <s v="404-697-2095"/>
    <s v="February"/>
    <n v="12"/>
    <m/>
    <s v="March"/>
    <n v="2021"/>
    <s v="6960 Hinsdale Dr, Viera, FL 43940"/>
    <x v="0"/>
    <s v="C7 2018  Grandsport"/>
    <s v="Admiral Blue"/>
    <s v="Coupe"/>
    <s v="1978 Pace Car"/>
    <s v="Blk/Silver"/>
    <s v="Coupe"/>
    <s v="1978 Anniversary"/>
    <s v="Silver"/>
    <s v="Coupe"/>
    <m/>
    <m/>
    <m/>
    <m/>
    <m/>
    <m/>
    <m/>
    <s v="Yes"/>
    <s v="djohnson4800@hotmail.com"/>
    <s v="Yes"/>
  </r>
  <r>
    <m/>
    <s v="FL-505-0181"/>
    <s v="Kantor"/>
    <s v="Robert"/>
    <s v="robert.kantor@gmail.com"/>
    <s v="August"/>
    <n v="10"/>
    <m/>
    <s v="917-454-8001"/>
    <s v="917-499-1197"/>
    <s v="Kantor"/>
    <s v="Lily Lin"/>
    <m/>
    <s v="April"/>
    <n v="1"/>
    <m/>
    <m/>
    <s v="November"/>
    <n v="10"/>
    <m/>
    <s v="November"/>
    <n v="2021"/>
    <s v="430 Greystone Ct. SW, Vero Beach"/>
    <x v="3"/>
    <s v="C8 2021"/>
    <s v="Artic White"/>
    <s v="Coupe"/>
    <m/>
    <m/>
    <m/>
    <m/>
    <m/>
    <m/>
    <m/>
    <m/>
    <m/>
    <m/>
    <m/>
    <m/>
    <m/>
    <s v="Yes"/>
    <s v="robert.kantor@gmail.com"/>
    <s v="Yes"/>
  </r>
  <r>
    <m/>
    <s v="FL-505-0170"/>
    <s v="Khan"/>
    <s v="Mohamed"/>
    <s v="mxv612k@gmail.com"/>
    <s v="June"/>
    <n v="12"/>
    <n v="1940"/>
    <s v="321-586-5407"/>
    <s v="305-600-6967"/>
    <s v="Khan"/>
    <s v="Leila"/>
    <m/>
    <s v="October"/>
    <n v="5"/>
    <n v="1946"/>
    <m/>
    <s v="August"/>
    <n v="25"/>
    <m/>
    <s v="October"/>
    <n v="2020"/>
    <s v="1425 Potenza Dr, W. Melbourne, FL 32904"/>
    <x v="0"/>
    <s v="C7 2019"/>
    <s v="Ceramic White"/>
    <s v="Coupe"/>
    <m/>
    <m/>
    <m/>
    <m/>
    <m/>
    <m/>
    <m/>
    <m/>
    <m/>
    <m/>
    <m/>
    <m/>
    <m/>
    <s v="Yes"/>
    <s v="mxv612k@gmail.com"/>
    <s v="Yes"/>
  </r>
  <r>
    <s v="Vice President"/>
    <s v="FL-505-0002"/>
    <s v="Kibler"/>
    <s v="Don"/>
    <s v="dhiwastr@aol.com"/>
    <s v="May"/>
    <s v="1"/>
    <m/>
    <s v="321-720-0060"/>
    <m/>
    <s v="Kibler"/>
    <s v="Teri"/>
    <s v="tckib123@aol.com"/>
    <s v="February"/>
    <s v="11"/>
    <m/>
    <m/>
    <s v="September"/>
    <s v="10"/>
    <s v="1977"/>
    <m/>
    <s v="1998"/>
    <s v="4361 Ligustrum Dr, Melbourne, FL 32934"/>
    <x v="5"/>
    <s v="C2 1966"/>
    <s v="Red"/>
    <s v="Convertible"/>
    <m/>
    <m/>
    <m/>
    <m/>
    <m/>
    <m/>
    <m/>
    <m/>
    <m/>
    <m/>
    <m/>
    <m/>
    <m/>
    <s v="Yes"/>
    <s v="dhiwastr@aol.com"/>
    <s v="Yes"/>
  </r>
  <r>
    <m/>
    <s v="FL-505-0142"/>
    <s v="Kline"/>
    <s v="Dave"/>
    <s v="dpkline44@comcast.net"/>
    <s v="October"/>
    <n v="21"/>
    <m/>
    <s v="269-967-8838"/>
    <s v="772-228-8229"/>
    <s v="Kline"/>
    <s v="Pam"/>
    <m/>
    <s v="July"/>
    <n v="7"/>
    <m/>
    <s v="269-967-8838"/>
    <s v="August"/>
    <n v="23"/>
    <m/>
    <s v="October"/>
    <n v="2018"/>
    <s v="413 Fleming St., Sebastian, FL 32958"/>
    <x v="1"/>
    <s v="C6 2008"/>
    <s v="Red"/>
    <s v="Convertible"/>
    <m/>
    <m/>
    <m/>
    <m/>
    <m/>
    <m/>
    <m/>
    <m/>
    <m/>
    <m/>
    <m/>
    <m/>
    <m/>
    <s v="Yes"/>
    <s v="dpkline44@comcast.net"/>
    <s v="Yes"/>
  </r>
  <r>
    <m/>
    <s v="FL-505-0178"/>
    <s v="Lassonde"/>
    <s v="Paul"/>
    <s v="paullonghair@yahoo.com"/>
    <s v="October"/>
    <n v="22"/>
    <m/>
    <s v="321-604-9112"/>
    <s v="321-604-9405"/>
    <s v="Lassonde"/>
    <s v="Edie"/>
    <m/>
    <s v="April"/>
    <n v="6"/>
    <m/>
    <m/>
    <s v="February"/>
    <n v="19"/>
    <n v="1971"/>
    <s v="April"/>
    <n v="2021"/>
    <s v="2157 Hedgerow Dr., Merritt Island, FL 32953"/>
    <x v="7"/>
    <s v="C4 1994"/>
    <s v="Torch Red"/>
    <s v="Coupe"/>
    <m/>
    <m/>
    <m/>
    <m/>
    <m/>
    <m/>
    <m/>
    <m/>
    <m/>
    <m/>
    <m/>
    <m/>
    <m/>
    <s v="Yes"/>
    <s v="paullonghair@yahoo.com"/>
    <s v="Yes"/>
  </r>
  <r>
    <m/>
    <s v="FL-505-0038"/>
    <s v="Lindsey"/>
    <s v="Jack"/>
    <s v="jackielindsey@msn.com"/>
    <s v="April"/>
    <s v="25"/>
    <m/>
    <s v="321-795-0071"/>
    <s v="321-622-6152"/>
    <s v=" "/>
    <m/>
    <m/>
    <m/>
    <m/>
    <m/>
    <m/>
    <m/>
    <m/>
    <m/>
    <m/>
    <s v="2003"/>
    <s v="2204 Stewart Rd, Melbourne, FL 32935"/>
    <x v="6"/>
    <s v="C5 2003"/>
    <s v="50th Anniversary Red"/>
    <s v="Coupe"/>
    <m/>
    <m/>
    <m/>
    <m/>
    <m/>
    <m/>
    <m/>
    <m/>
    <m/>
    <m/>
    <m/>
    <m/>
    <m/>
    <s v="Yes"/>
    <s v="jackielindsey@msn.com"/>
    <s v="Yes"/>
  </r>
  <r>
    <s v="Homecomings"/>
    <s v="FL-505-0160L"/>
    <s v="Litterello"/>
    <s v="Liz"/>
    <s v="gitch@cfl.rr.com"/>
    <s v="August"/>
    <n v="18"/>
    <m/>
    <s v="321-536-8930"/>
    <m/>
    <s v="Litterello"/>
    <s v="John"/>
    <m/>
    <s v="March"/>
    <n v="11"/>
    <m/>
    <m/>
    <s v="June"/>
    <n v="30"/>
    <m/>
    <s v="August"/>
    <n v="2019"/>
    <s v="3565 Manassas Ave, Melbourne, FL 32934"/>
    <x v="0"/>
    <s v="C7 2019 Z06"/>
    <s v="Sebring Orange"/>
    <s v="Coupe"/>
    <s v="C7 2017 Stingray"/>
    <s v="Black Rose Metallic"/>
    <s v="Coupe"/>
    <m/>
    <m/>
    <m/>
    <m/>
    <m/>
    <m/>
    <m/>
    <m/>
    <m/>
    <m/>
    <s v="Yes"/>
    <s v="gitch@cfl.rr.com"/>
    <s v="Yes"/>
  </r>
  <r>
    <m/>
    <s v="FL-505-0095"/>
    <s v="Livingston"/>
    <s v="Bob"/>
    <s v="boblivingston1952@att.net"/>
    <s v="October"/>
    <s v="10"/>
    <s v="1952"/>
    <s v="321-591-5247"/>
    <m/>
    <s v="Livingston"/>
    <s v="Cyndi"/>
    <s v="cyndilivingston@gmail.com"/>
    <s v="October"/>
    <s v="25"/>
    <s v="1952"/>
    <s v="321-591-5251"/>
    <s v="June"/>
    <s v="2"/>
    <s v="1974"/>
    <m/>
    <s v="2012"/>
    <s v="6051 Ingalls St, Melbourne, FL 32940"/>
    <x v="1"/>
    <s v="C6 2013 60th Anniversary"/>
    <s v="White"/>
    <s v="Convertible"/>
    <m/>
    <m/>
    <m/>
    <m/>
    <m/>
    <m/>
    <m/>
    <m/>
    <m/>
    <m/>
    <m/>
    <m/>
    <m/>
    <s v="Yes"/>
    <s v="boblivingston1952@att.net"/>
    <s v="Yes"/>
  </r>
  <r>
    <m/>
    <s v="FL-505-0086"/>
    <s v="Marshall"/>
    <s v="Tom"/>
    <s v="trmarshall49@yahoo.com"/>
    <s v="September"/>
    <s v="23"/>
    <m/>
    <s v="321-745-0163"/>
    <m/>
    <s v="Marshall"/>
    <s v="Karen"/>
    <s v="karenmarshall49@yahoo.com"/>
    <s v="January"/>
    <s v="23"/>
    <m/>
    <s v="321-745-0773"/>
    <s v="December"/>
    <s v="21"/>
    <m/>
    <s v="September"/>
    <s v="2008"/>
    <s v="2370 Golf Vista Blvd, Viera, FL 32955"/>
    <x v="1"/>
    <s v="C6 2010"/>
    <s v="Torch Red"/>
    <s v="Convertible"/>
    <m/>
    <m/>
    <m/>
    <m/>
    <m/>
    <m/>
    <m/>
    <m/>
    <m/>
    <m/>
    <m/>
    <m/>
    <m/>
    <s v="Yes"/>
    <s v="trmarshall49@yahoo.com"/>
    <s v="Yes"/>
  </r>
  <r>
    <m/>
    <s v="FL-505-0155"/>
    <s v="McAteer"/>
    <s v="Dan"/>
    <s v="dmcateerfl@outlook.com"/>
    <s v="May"/>
    <n v="7"/>
    <m/>
    <s v="321-831-8003"/>
    <m/>
    <m/>
    <m/>
    <m/>
    <m/>
    <m/>
    <m/>
    <m/>
    <m/>
    <m/>
    <m/>
    <s v="February"/>
    <n v="2019"/>
    <s v="2463 Westhorpe Rd, Malabar, FL 32950"/>
    <x v="0"/>
    <s v="C7 2014"/>
    <s v="Green"/>
    <s v="Convertible"/>
    <m/>
    <m/>
    <m/>
    <m/>
    <m/>
    <m/>
    <m/>
    <m/>
    <m/>
    <m/>
    <m/>
    <m/>
    <m/>
    <s v="Yes"/>
    <s v="dmcateerfl@outlook.com"/>
    <s v="Yes"/>
  </r>
  <r>
    <m/>
    <s v="FL-505-0100"/>
    <s v="McCarty"/>
    <s v="Kevin"/>
    <s v="lb271@aol.com"/>
    <s v="May"/>
    <s v="4"/>
    <m/>
    <s v="321-794-5806"/>
    <m/>
    <s v="McCarthy"/>
    <s v="Christine"/>
    <m/>
    <s v="November"/>
    <s v="21"/>
    <m/>
    <m/>
    <s v="October"/>
    <s v="4"/>
    <s v="1997"/>
    <m/>
    <s v="2013"/>
    <s v="753 Altara Lane NE, Palm Bay, FL 32907"/>
    <x v="0"/>
    <s v="C7 2019"/>
    <s v="Ceramic White"/>
    <s v="Convertible"/>
    <m/>
    <m/>
    <m/>
    <m/>
    <m/>
    <m/>
    <m/>
    <m/>
    <m/>
    <m/>
    <m/>
    <m/>
    <m/>
    <s v="Yes"/>
    <s v="lb271@aol.com"/>
    <s v="Yes"/>
  </r>
  <r>
    <s v="Club Apparel"/>
    <s v="FL-505-0149"/>
    <s v="McDaniel"/>
    <s v="Jesse"/>
    <s v="jmcdaniel648@aol.com"/>
    <s v="January"/>
    <n v="5"/>
    <n v="1945"/>
    <s v="916-295-9373"/>
    <m/>
    <s v="McDaniel"/>
    <s v="Rhonda"/>
    <m/>
    <s v="December"/>
    <n v="29"/>
    <n v="1967"/>
    <m/>
    <s v="December"/>
    <n v="19"/>
    <m/>
    <s v="December"/>
    <n v="2018"/>
    <s v="610 Wickham Lakes Dr, Viera, FL 32940"/>
    <x v="1"/>
    <s v="C6 2011"/>
    <s v="Black"/>
    <s v="Coupe"/>
    <m/>
    <m/>
    <m/>
    <m/>
    <m/>
    <m/>
    <m/>
    <m/>
    <m/>
    <m/>
    <m/>
    <m/>
    <m/>
    <s v="Yes"/>
    <s v="jmcdaniel648@aol.com"/>
    <s v="Yes"/>
  </r>
  <r>
    <m/>
    <s v="FL-505-0167"/>
    <s v="Moloney"/>
    <s v="Gerard"/>
    <s v="taramo767@aol.com"/>
    <m/>
    <m/>
    <m/>
    <s v="917-734-2943"/>
    <m/>
    <s v="Moloney"/>
    <s v="Tara"/>
    <m/>
    <m/>
    <m/>
    <m/>
    <m/>
    <m/>
    <m/>
    <m/>
    <s v="November"/>
    <n v="2020"/>
    <s v="516 S. Valencia Cir. SW, Vero, FL 32968"/>
    <x v="6"/>
    <s v="C5 1999"/>
    <s v="Silver"/>
    <s v="Convertible"/>
    <m/>
    <m/>
    <m/>
    <m/>
    <m/>
    <m/>
    <m/>
    <m/>
    <m/>
    <m/>
    <m/>
    <m/>
    <m/>
    <s v="Yes"/>
    <s v="taramo767@aol.com"/>
    <s v="Yes"/>
  </r>
  <r>
    <m/>
    <s v="FL-505-0010"/>
    <s v="Nies"/>
    <s v="Terry"/>
    <s v="tnies@cfl.rr.com"/>
    <s v="December"/>
    <s v="6"/>
    <m/>
    <s v="321-615-5694"/>
    <s v="321-345-4819"/>
    <s v="Nies"/>
    <s v="Joannie"/>
    <s v="jnies@cfl.rr.com"/>
    <s v="April"/>
    <s v="9"/>
    <m/>
    <s v="321-795-2000"/>
    <s v="June"/>
    <s v="6"/>
    <s v="1992"/>
    <s v="December"/>
    <s v="2001"/>
    <s v="2741 Michigan St, West Melbourne, FL 32904"/>
    <x v="6"/>
    <s v="C5 2003 50th Anniversary"/>
    <s v="Maroon"/>
    <s v="Convertible"/>
    <m/>
    <m/>
    <m/>
    <m/>
    <m/>
    <m/>
    <m/>
    <m/>
    <m/>
    <m/>
    <m/>
    <m/>
    <m/>
    <s v="Yes"/>
    <s v="tnies@cfl.rr.com"/>
    <s v="Yes"/>
  </r>
  <r>
    <s v="President"/>
    <s v="FL-505-0106"/>
    <s v="O'Grady"/>
    <s v="Kevin"/>
    <s v="kogvettes@gmail.com"/>
    <s v="November"/>
    <s v="18"/>
    <m/>
    <s v="404-316-2539"/>
    <m/>
    <s v="Williams"/>
    <s v="Lucky"/>
    <m/>
    <s v="September"/>
    <n v="12"/>
    <m/>
    <m/>
    <m/>
    <m/>
    <m/>
    <s v="November"/>
    <n v="2013"/>
    <s v="3950 Funston Circle, Melbourne, FL 32940"/>
    <x v="1"/>
    <s v="C6 2006"/>
    <s v="Black"/>
    <s v="Coupe"/>
    <m/>
    <m/>
    <m/>
    <m/>
    <m/>
    <m/>
    <m/>
    <m/>
    <m/>
    <m/>
    <m/>
    <m/>
    <m/>
    <s v="Yes"/>
    <s v="kogvettes@gmail.com"/>
    <s v="Yes"/>
  </r>
  <r>
    <m/>
    <s v="FL-505-0188"/>
    <s v="Oppenheimer"/>
    <s v="Harry"/>
    <s v="harry@harryopp.com"/>
    <s v="June"/>
    <n v="1"/>
    <m/>
    <s v="847-525-6663"/>
    <s v="321-610-4534"/>
    <m/>
    <m/>
    <m/>
    <m/>
    <m/>
    <m/>
    <m/>
    <m/>
    <m/>
    <m/>
    <s v="March"/>
    <n v="2022"/>
    <s v="330 Carmel Dr, Melbourne, FL 32940"/>
    <x v="3"/>
    <s v="C8 2021"/>
    <s v="Red Mist"/>
    <s v="Convertible"/>
    <m/>
    <m/>
    <m/>
    <m/>
    <m/>
    <m/>
    <m/>
    <m/>
    <m/>
    <m/>
    <m/>
    <m/>
    <m/>
    <s v="Yes"/>
    <s v="harry@harryopp.com"/>
    <s v="Yes"/>
  </r>
  <r>
    <m/>
    <m/>
    <s v="Padron"/>
    <s v="Fernando"/>
    <s v="fpadron944@me.com"/>
    <s v="January"/>
    <n v="8"/>
    <m/>
    <s v="786-457-8730"/>
    <m/>
    <m/>
    <m/>
    <m/>
    <m/>
    <m/>
    <m/>
    <m/>
    <m/>
    <m/>
    <m/>
    <s v="January"/>
    <n v="2023"/>
    <s v="4406 Preserve Dr, Melbourne, FL 32934"/>
    <x v="3"/>
    <s v="C8 2021"/>
    <s v="Ceramic Matrix Green"/>
    <s v="Coupe"/>
    <m/>
    <m/>
    <m/>
    <m/>
    <m/>
    <m/>
    <m/>
    <m/>
    <m/>
    <m/>
    <m/>
    <m/>
    <m/>
    <s v="Yes"/>
    <s v="fpadron944@me.com"/>
    <s v="Yes"/>
  </r>
  <r>
    <m/>
    <s v="FL-505-0134"/>
    <s v="Paesano"/>
    <s v="Ron"/>
    <s v="rrpaesano@cfl.rr.com"/>
    <s v="January"/>
    <s v="17"/>
    <m/>
    <s v="321-258-9424"/>
    <s v="321-960-3363"/>
    <s v="Paesano"/>
    <s v="Cheryl"/>
    <m/>
    <s v="September"/>
    <s v="20"/>
    <m/>
    <m/>
    <s v="February"/>
    <s v="5"/>
    <m/>
    <s v="May"/>
    <n v="2017"/>
    <s v="1011 Almeria Lane SW, Palm Bay, FL 32908"/>
    <x v="1"/>
    <s v="C6 2013"/>
    <s v="Velocity Yellow"/>
    <s v="Coupe"/>
    <m/>
    <m/>
    <m/>
    <m/>
    <m/>
    <m/>
    <m/>
    <m/>
    <m/>
    <m/>
    <m/>
    <m/>
    <m/>
    <s v="Yes"/>
    <s v="rrpaesano@cfl.rr.com"/>
    <s v="Yes"/>
  </r>
  <r>
    <m/>
    <s v="FL-505-0025"/>
    <s v="Payne"/>
    <s v="Larry"/>
    <s v="lrpayne@ix.netcom.com"/>
    <s v="November"/>
    <s v="18"/>
    <m/>
    <s v="321-768-2208"/>
    <m/>
    <s v="Payne"/>
    <s v="Bonnie"/>
    <s v="bpayne219@aol.com"/>
    <s v="February"/>
    <s v="19"/>
    <m/>
    <m/>
    <s v="July"/>
    <n v="11"/>
    <m/>
    <s v="June"/>
    <n v="2002"/>
    <s v="3107 Ashford Square, Vero Beach, FL 32966"/>
    <x v="7"/>
    <s v="C4"/>
    <s v="Red"/>
    <s v="Convertible"/>
    <m/>
    <m/>
    <m/>
    <m/>
    <m/>
    <m/>
    <m/>
    <m/>
    <m/>
    <m/>
    <m/>
    <m/>
    <m/>
    <s v="Yes"/>
    <s v="lrpayne@ix.netcom.com"/>
    <s v="Yes"/>
  </r>
  <r>
    <m/>
    <s v=" FL-032-0524 (CKCC)"/>
    <s v="Pietrasko"/>
    <s v="Bob"/>
    <s v="RAPGS12@aol.com"/>
    <s v="March"/>
    <n v="5"/>
    <m/>
    <s v="321-978-5200"/>
    <s v="631-793-9218"/>
    <s v="Pietrasko"/>
    <s v="Susan"/>
    <m/>
    <s v="December"/>
    <n v="20"/>
    <m/>
    <m/>
    <m/>
    <m/>
    <m/>
    <s v="January"/>
    <n v="2022"/>
    <s v="6091 Ingalls St, Melbourne, FL 32940"/>
    <x v="1"/>
    <s v="C6 2013 60th Anniversary"/>
    <s v="White"/>
    <s v="Convertible"/>
    <m/>
    <m/>
    <m/>
    <m/>
    <m/>
    <m/>
    <m/>
    <m/>
    <m/>
    <m/>
    <m/>
    <m/>
    <m/>
    <s v="Yes"/>
    <s v="RAPGS12@aol.com"/>
    <s v="Yes"/>
  </r>
  <r>
    <m/>
    <m/>
    <s v="Plati"/>
    <s v="Dan"/>
    <s v="JMMJ0216@gmail.com"/>
    <s v="December"/>
    <n v="5"/>
    <m/>
    <m/>
    <m/>
    <s v="Plati"/>
    <s v="Maria"/>
    <m/>
    <s v="December"/>
    <n v="11"/>
    <m/>
    <m/>
    <s v="March"/>
    <n v="19"/>
    <m/>
    <s v="February"/>
    <n v="2023"/>
    <s v="3311 Charon Ave, West Melbourne, FL. 32904"/>
    <x v="1"/>
    <s v="C6 2010 ZR1"/>
    <s v="Jetstream Blue"/>
    <m/>
    <s v="1968 L89"/>
    <m/>
    <m/>
    <s v="1969 400"/>
    <m/>
    <m/>
    <s v="1969 390hp"/>
    <m/>
    <m/>
    <m/>
    <m/>
    <m/>
    <m/>
    <s v="Yes"/>
    <s v="JMMJ0216@gmail.com"/>
    <s v="Yes"/>
  </r>
  <r>
    <m/>
    <s v="FL-505-0159"/>
    <s v="Riley"/>
    <s v="Ed"/>
    <s v="amregr@gmail.com"/>
    <s v="July"/>
    <n v="26"/>
    <m/>
    <s v="321-298-2241"/>
    <m/>
    <s v="Riley"/>
    <s v="Ann"/>
    <m/>
    <s v="December"/>
    <n v="25"/>
    <m/>
    <m/>
    <s v="November"/>
    <n v="11"/>
    <m/>
    <s v="March"/>
    <n v="2019"/>
    <s v="805 Morning Cove Cir, Palm Bay, FL 32909"/>
    <x v="6"/>
    <s v="C5 2001"/>
    <s v="Malibu Blue"/>
    <s v="Convertible"/>
    <m/>
    <m/>
    <m/>
    <m/>
    <m/>
    <m/>
    <m/>
    <m/>
    <m/>
    <m/>
    <m/>
    <m/>
    <m/>
    <s v="Yes"/>
    <s v="amregr@gmail.com"/>
    <s v="Yes"/>
  </r>
  <r>
    <m/>
    <m/>
    <s v="Robinson"/>
    <s v="Mark"/>
    <s v="JMROB41@Frontier.com"/>
    <s v="April"/>
    <n v="27"/>
    <m/>
    <s v="812-249-6186"/>
    <s v="812-249-3240"/>
    <s v="Robinson"/>
    <s v="Althea"/>
    <m/>
    <s v="November"/>
    <n v="25"/>
    <m/>
    <m/>
    <s v="September"/>
    <n v="1"/>
    <m/>
    <s v="February"/>
    <n v="2023"/>
    <s v="1973 Sago Palm St. NE, Palm Bay, FL. 32905"/>
    <x v="0"/>
    <s v="C7 2014"/>
    <m/>
    <s v="Convertible"/>
    <m/>
    <m/>
    <m/>
    <m/>
    <m/>
    <m/>
    <m/>
    <m/>
    <m/>
    <m/>
    <m/>
    <m/>
    <m/>
    <s v="Yes"/>
    <s v="JMROB41@Frontier.com"/>
    <s v="Yes"/>
  </r>
  <r>
    <m/>
    <s v="FL-505-0098"/>
    <s v="Rowley"/>
    <s v="Jack"/>
    <s v="rowleyu@gmail.com"/>
    <s v="August"/>
    <s v="12"/>
    <n v="1950"/>
    <s v="985-707-4097"/>
    <m/>
    <s v="Rowley"/>
    <s v="Becky"/>
    <m/>
    <s v="April"/>
    <s v="1"/>
    <n v="1949"/>
    <m/>
    <s v="October"/>
    <s v="17"/>
    <n v="1970"/>
    <s v="June"/>
    <s v="2013"/>
    <s v="2044 Botanica Circle, Melbourne, FL 32904"/>
    <x v="7"/>
    <s v="C4 1994"/>
    <s v="Aqua"/>
    <s v="Coupe"/>
    <m/>
    <m/>
    <m/>
    <m/>
    <m/>
    <m/>
    <m/>
    <m/>
    <m/>
    <m/>
    <m/>
    <m/>
    <m/>
    <s v="Yes"/>
    <s v="rowleyu@gmail.com"/>
    <s v="Yes"/>
  </r>
  <r>
    <m/>
    <s v="FL-505-0146"/>
    <s v="Sanders"/>
    <s v="Eddie"/>
    <s v="donzi2287@yahoo.com"/>
    <s v="May"/>
    <n v="23"/>
    <n v="1967"/>
    <s v="321-265-1450"/>
    <m/>
    <s v="Tucker"/>
    <s v="Terri"/>
    <m/>
    <s v="March"/>
    <n v="25"/>
    <m/>
    <m/>
    <m/>
    <m/>
    <m/>
    <m/>
    <n v="2018"/>
    <s v="1344 Gem Circle, Rockledge, FL 32958"/>
    <x v="5"/>
    <s v="C2 1966"/>
    <s v="Nassau Blue"/>
    <s v="Convertible"/>
    <s v="C7 2015"/>
    <s v="Yellow"/>
    <s v="Convertible"/>
    <m/>
    <m/>
    <m/>
    <m/>
    <m/>
    <m/>
    <m/>
    <m/>
    <m/>
    <m/>
    <s v="Yes"/>
    <s v="donzi2287@yahoo.com"/>
    <s v="Yes"/>
  </r>
  <r>
    <m/>
    <s v="FL-505-0150L"/>
    <s v="Sanders"/>
    <s v="Marie"/>
    <s v="sandersmarie2@gmail.com"/>
    <s v="January"/>
    <n v="25"/>
    <n v="1947"/>
    <s v="321-626-5664"/>
    <m/>
    <m/>
    <m/>
    <m/>
    <s v="October"/>
    <s v="20"/>
    <s v="1941"/>
    <m/>
    <s v="June"/>
    <s v="8"/>
    <m/>
    <m/>
    <s v="2015"/>
    <s v="2852 Emeldi Lane, Melbourne, FL 32940"/>
    <x v="0"/>
    <s v="C7 2017"/>
    <s v="White"/>
    <s v="Convertible"/>
    <m/>
    <m/>
    <m/>
    <m/>
    <m/>
    <m/>
    <m/>
    <m/>
    <m/>
    <m/>
    <m/>
    <m/>
    <m/>
    <s v="Yes"/>
    <s v="sandersmarie2@gmail.com"/>
    <s v="Yes"/>
  </r>
  <r>
    <m/>
    <s v="FL-505-0166L"/>
    <s v="Siegrist"/>
    <s v="Carol"/>
    <s v="smartcookiegrandma@yahoo.com"/>
    <s v="November"/>
    <n v="25"/>
    <n v="1946"/>
    <s v="715-853-4017"/>
    <s v="715-851-4882"/>
    <s v="Siegrist"/>
    <s v="Don"/>
    <m/>
    <s v="August"/>
    <n v="19"/>
    <n v="1943"/>
    <m/>
    <s v="March"/>
    <n v="24"/>
    <m/>
    <s v="March"/>
    <n v="2020"/>
    <s v="55 N. 4th Street, #207, Cocoa Beach, FL 32931"/>
    <x v="6"/>
    <s v="C5 2004"/>
    <s v="Red"/>
    <s v="Convertible"/>
    <m/>
    <m/>
    <m/>
    <m/>
    <m/>
    <m/>
    <m/>
    <m/>
    <m/>
    <m/>
    <m/>
    <m/>
    <m/>
    <s v="Yes"/>
    <s v="smartcookiegrandma@yahoo.com"/>
    <s v="Yes"/>
  </r>
  <r>
    <m/>
    <s v=" FL-505-0187"/>
    <s v="Sinclair"/>
    <s v="Neville"/>
    <s v="NEV147256@gmail.com"/>
    <s v="November"/>
    <n v="9"/>
    <m/>
    <s v="347-262-9538"/>
    <m/>
    <s v="Sinclair"/>
    <s v="Sonjia"/>
    <m/>
    <s v="October"/>
    <n v="30"/>
    <m/>
    <m/>
    <s v="May"/>
    <m/>
    <m/>
    <s v="February "/>
    <n v="2022"/>
    <s v="256 Collings St SE, Palm Bay, FL 32909"/>
    <x v="0"/>
    <s v="C7 2014"/>
    <s v="Blue"/>
    <s v="Convertible"/>
    <m/>
    <m/>
    <m/>
    <m/>
    <m/>
    <m/>
    <m/>
    <m/>
    <m/>
    <m/>
    <m/>
    <m/>
    <m/>
    <s v="Yes"/>
    <s v="NEV147256@gmail.com"/>
    <s v="Yes"/>
  </r>
  <r>
    <m/>
    <m/>
    <s v="Tabacco"/>
    <s v="Robert"/>
    <s v="NJOLDBRIDGE@gmail.com"/>
    <s v="December"/>
    <n v="13"/>
    <m/>
    <s v="(917) 623-8324"/>
    <m/>
    <s v="Tabacco"/>
    <s v="Mariann"/>
    <m/>
    <s v="August"/>
    <n v="29"/>
    <m/>
    <m/>
    <s v="September"/>
    <n v="30"/>
    <m/>
    <s v="February"/>
    <n v="2023"/>
    <s v="1616 Grand Isle Bl., Melbourne,FL. 32940"/>
    <x v="0"/>
    <n v="2017"/>
    <s v="Sterling Blue Metallic "/>
    <s v="Convertible"/>
    <m/>
    <m/>
    <m/>
    <m/>
    <m/>
    <m/>
    <m/>
    <m/>
    <m/>
    <m/>
    <m/>
    <m/>
    <m/>
    <s v="Yes"/>
    <s v="NJOLDBRIDGE@gmail.com"/>
    <s v="Yes"/>
  </r>
  <r>
    <m/>
    <s v=" FL-505-0185"/>
    <s v="Thompson"/>
    <s v="Ana"/>
    <s v="suarez309@yahoo.com"/>
    <s v="December"/>
    <n v="19"/>
    <m/>
    <s v="516-835-2857"/>
    <m/>
    <m/>
    <m/>
    <m/>
    <m/>
    <m/>
    <m/>
    <m/>
    <m/>
    <m/>
    <m/>
    <s v="December"/>
    <n v="2021"/>
    <s v="109 Montecito Dr, Satellite Beach, FL 32937"/>
    <x v="1"/>
    <s v="C6 2008"/>
    <s v="Blue"/>
    <m/>
    <m/>
    <m/>
    <m/>
    <m/>
    <m/>
    <m/>
    <m/>
    <m/>
    <m/>
    <m/>
    <m/>
    <m/>
    <m/>
    <s v="Yes"/>
    <s v="suarez309@yahoo.com"/>
    <s v="Yes"/>
  </r>
  <r>
    <m/>
    <s v=" FL-505-0185"/>
    <s v="Torp"/>
    <s v="Steve"/>
    <s v="torpsrus@comcast.net"/>
    <s v="July"/>
    <n v="23"/>
    <m/>
    <s v="561-430-0634"/>
    <s v="561-715-1897"/>
    <s v="Torp"/>
    <s v="Ann"/>
    <m/>
    <s v="February"/>
    <n v="5"/>
    <m/>
    <m/>
    <s v="May"/>
    <n v="29"/>
    <m/>
    <s v="December"/>
    <n v="2021"/>
    <s v="352 Castlewood Ln, Rockledge, FL 32955"/>
    <x v="5"/>
    <s v="C2 1966"/>
    <s v="Laguna Blue"/>
    <s v="Convertible"/>
    <m/>
    <m/>
    <m/>
    <m/>
    <m/>
    <m/>
    <m/>
    <m/>
    <m/>
    <m/>
    <m/>
    <m/>
    <m/>
    <s v="Yes"/>
    <s v="torpsrus@comcast.net"/>
    <s v="Yes"/>
  </r>
  <r>
    <m/>
    <s v="FL-505-0138L"/>
    <s v="Turner"/>
    <s v="Kandi"/>
    <s v="kats72chev@aol.com"/>
    <s v="February"/>
    <n v="26"/>
    <m/>
    <s v="321-795-1102"/>
    <m/>
    <s v="Turner"/>
    <s v="Don"/>
    <m/>
    <s v="April"/>
    <n v="7"/>
    <m/>
    <s v="321-501-5765"/>
    <s v="September"/>
    <s v="30"/>
    <n v="2016"/>
    <s v="June"/>
    <s v="2017"/>
    <s v="967 Salina St. SE, Palm Bay, FL 32909"/>
    <x v="1"/>
    <s v="C6 2005 "/>
    <s v="Daytona Sunset Orange Met."/>
    <s v="Coupe"/>
    <m/>
    <m/>
    <m/>
    <m/>
    <m/>
    <m/>
    <m/>
    <m/>
    <m/>
    <m/>
    <m/>
    <m/>
    <m/>
    <s v="Yes"/>
    <s v="kats72chev@aol.com"/>
    <s v="Yes"/>
  </r>
  <r>
    <m/>
    <s v="FL-505-0090"/>
    <s v="Valvo"/>
    <s v="Frank"/>
    <s v="valvo@att.net"/>
    <s v="June"/>
    <s v="24"/>
    <m/>
    <s v="321-243-5985"/>
    <m/>
    <s v="Valvo"/>
    <s v="Jane"/>
    <s v="jchurchillvalvo@hotmail.com"/>
    <s v="August"/>
    <s v="2"/>
    <m/>
    <s v="321-243-3902"/>
    <s v="September"/>
    <s v="30"/>
    <m/>
    <m/>
    <s v="2009"/>
    <s v="650 N Atlantic Ave, Apt 204, Cocoa Beach, FL 32931"/>
    <x v="0"/>
    <s v="C7 2019"/>
    <s v="Blue"/>
    <s v="Convertible"/>
    <m/>
    <m/>
    <m/>
    <m/>
    <m/>
    <m/>
    <m/>
    <m/>
    <m/>
    <m/>
    <m/>
    <m/>
    <m/>
    <s v="Yes"/>
    <s v="valvo@att.net"/>
    <s v="Yes"/>
  </r>
  <r>
    <s v="Secretary &amp; Parade Coordinator"/>
    <s v="FL-505-0061"/>
    <s v="Vanasse"/>
    <s v="Bill"/>
    <s v="ltcwlv@execpc.com"/>
    <s v="June"/>
    <s v="5"/>
    <s v="1947"/>
    <s v="321-253-1822"/>
    <s v="414-840-8234"/>
    <s v="Vanasse"/>
    <s v="Joan (Joanie)"/>
    <s v="joniv@execpc.com"/>
    <s v="December"/>
    <s v="2"/>
    <s v="1949"/>
    <s v="321-253-1822"/>
    <s v="April"/>
    <s v="26"/>
    <s v="1970"/>
    <m/>
    <s v="2004"/>
    <s v="1725 Timauan Dr, Viera, FL 32940"/>
    <x v="8"/>
    <s v="C1 1960  Roadster"/>
    <s v="Turquoise"/>
    <s v="Convertible"/>
    <m/>
    <m/>
    <m/>
    <m/>
    <m/>
    <m/>
    <m/>
    <m/>
    <m/>
    <m/>
    <m/>
    <m/>
    <m/>
    <s v="Yes"/>
    <s v="ltcwlv@execpc.com"/>
    <s v="Yes"/>
  </r>
  <r>
    <m/>
    <s v="FL-505-0017"/>
    <s v="Williams"/>
    <s v="Steve"/>
    <s v="sjwilliams@cfl.rr.com"/>
    <s v="November"/>
    <s v="8"/>
    <m/>
    <s v="321-591-8232"/>
    <m/>
    <m/>
    <m/>
    <m/>
    <m/>
    <m/>
    <m/>
    <m/>
    <m/>
    <m/>
    <m/>
    <s v="October"/>
    <s v="2001"/>
    <s v="3283 Andrew Bailey Court, Melbourne, FL 32934"/>
    <x v="0"/>
    <s v="C7 2019"/>
    <s v="Sebring Orange"/>
    <s v="Coupe"/>
    <m/>
    <m/>
    <m/>
    <m/>
    <m/>
    <m/>
    <m/>
    <m/>
    <m/>
    <m/>
    <m/>
    <m/>
    <m/>
    <s v="Yes"/>
    <s v="sjwilliams@cfl.rr.com"/>
    <s v="Yes"/>
  </r>
  <r>
    <s v="Webmaster"/>
    <m/>
    <s v="Woods"/>
    <s v="Bruce"/>
    <s v="woods.bruce@gmail.com"/>
    <s v="November"/>
    <n v="21"/>
    <m/>
    <s v="703-307-3807"/>
    <m/>
    <s v="Woods"/>
    <s v="Nanette"/>
    <s v="Rn4Momz@gmail.com"/>
    <s v="October"/>
    <n v="12"/>
    <m/>
    <s v="540-533-4599"/>
    <m/>
    <m/>
    <m/>
    <m/>
    <n v="2022"/>
    <s v="997 Revo Ln NE, Palm Bay, FL 32907"/>
    <x v="0"/>
    <s v="C7 2018 Stingray"/>
    <s v="Black"/>
    <s v="Coupe"/>
    <m/>
    <m/>
    <m/>
    <m/>
    <m/>
    <m/>
    <m/>
    <m/>
    <m/>
    <m/>
    <m/>
    <m/>
    <m/>
    <s v="Yes"/>
    <s v="woods.bruce@gmail.com"/>
    <s v="Yes"/>
  </r>
  <r>
    <m/>
    <s v="FL-505-0144"/>
    <s v="Zaragoza"/>
    <s v="Rich"/>
    <s v="richzaragoza@me.com"/>
    <s v="June"/>
    <n v="16"/>
    <n v="1943"/>
    <s v="201-519-4640"/>
    <m/>
    <s v="Zaragoza"/>
    <s v="Agnes"/>
    <m/>
    <s v="July"/>
    <n v="26"/>
    <n v="1951"/>
    <m/>
    <s v="June"/>
    <n v="11"/>
    <m/>
    <s v="June"/>
    <n v="2018"/>
    <s v="3868 Lexmark Ln, Unit 308, Rockledge, FL 32955"/>
    <x v="1"/>
    <s v="C6 2005"/>
    <s v="Silver"/>
    <s v="Convertible"/>
    <m/>
    <m/>
    <m/>
    <m/>
    <m/>
    <m/>
    <m/>
    <m/>
    <m/>
    <m/>
    <m/>
    <m/>
    <m/>
    <s v="Yes"/>
    <s v="richzaragoza@me.com"/>
    <s v="Yes"/>
  </r>
  <r>
    <s v="Treasurer (F)"/>
    <s v="FL-505-0127"/>
    <s v="Ziegler"/>
    <s v="John"/>
    <s v="Tropicalspas1@cfl.rr.com"/>
    <s v="October"/>
    <s v="5"/>
    <n v="1948"/>
    <s v="321-768-1165"/>
    <m/>
    <s v="Ziegler"/>
    <s v="Fay"/>
    <s v="ziggyfe7@gmail.com"/>
    <s v="December"/>
    <s v="4"/>
    <n v="1950"/>
    <s v="321-432-4584"/>
    <s v="June"/>
    <s v="28"/>
    <s v="1968"/>
    <s v="October"/>
    <s v="2016"/>
    <s v="857 Helm Ave NW, Palm Bay, FL 32907"/>
    <x v="0"/>
    <s v="C7 2014"/>
    <s v="White"/>
    <s v="Convertible"/>
    <m/>
    <m/>
    <m/>
    <m/>
    <m/>
    <m/>
    <m/>
    <m/>
    <m/>
    <m/>
    <m/>
    <m/>
    <m/>
    <s v="Yes"/>
    <s v="Tropicalspas1@cfl.rr.com"/>
    <s v="Yes"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cdavis1417@ao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bossiod@yahoo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MFlynn10@att.net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sgroom608@gmai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cbhegerman@gmail.com 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bhutker@gmai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djalicki@gmai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jelly201@ao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tckib123@ao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cyndilivingston@gmai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karenmarshall49@yahoo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jnies@cfl.rr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bpayne219@ao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jchurchillvalvo@hotmail.com"/>
    <m/>
  </r>
  <r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s v="joniv@execpc.com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66382D-EC7C-4656-AFA4-2CDD8CDB63E2}" name="PivotTable8" cacheId="3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B5:C15" firstHeaderRow="1" firstDataRow="1" firstDataCol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Generation" axis="axisRow" showAll="0">
      <items count="10">
        <item x="8"/>
        <item x="5"/>
        <item x="2"/>
        <item x="7"/>
        <item x="6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2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# of Members" fld="40" subtotal="count" baseField="23" baseItem="0"/>
  </dataFields>
  <formats count="4">
    <format dxfId="36">
      <pivotArea dataOnly="0" labelOnly="1" fieldPosition="0">
        <references count="1">
          <reference field="23" count="0"/>
        </references>
      </pivotArea>
    </format>
    <format dxfId="35">
      <pivotArea dataOnly="0" labelOnly="1" fieldPosition="0">
        <references count="1">
          <reference field="23" count="0"/>
        </references>
      </pivotArea>
    </format>
    <format dxfId="34">
      <pivotArea outline="0" collapsedLevelsAreSubtotals="1" fieldPosition="0"/>
    </format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ckib123@aol.com" TargetMode="External"/><Relationship Id="rId13" Type="http://schemas.openxmlformats.org/officeDocument/2006/relationships/hyperlink" Target="mailto:gitch@cfl.rr.com" TargetMode="External"/><Relationship Id="rId18" Type="http://schemas.openxmlformats.org/officeDocument/2006/relationships/hyperlink" Target="mailto:sandersmarie2@gmail.com" TargetMode="External"/><Relationship Id="rId26" Type="http://schemas.openxmlformats.org/officeDocument/2006/relationships/hyperlink" Target="mailto:Sbenjamin@wi.rr.com" TargetMode="External"/><Relationship Id="rId39" Type="http://schemas.openxmlformats.org/officeDocument/2006/relationships/hyperlink" Target="mailto:LILYWLIN@ME.COM" TargetMode="External"/><Relationship Id="rId3" Type="http://schemas.openxmlformats.org/officeDocument/2006/relationships/hyperlink" Target="mailto:ziggyfe7@gmail.com" TargetMode="External"/><Relationship Id="rId21" Type="http://schemas.openxmlformats.org/officeDocument/2006/relationships/hyperlink" Target="mailto:ggroom@sargentelectric.com" TargetMode="External"/><Relationship Id="rId34" Type="http://schemas.openxmlformats.org/officeDocument/2006/relationships/hyperlink" Target="mailto:harry@harryopp.com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mailto:djalicki@gmail.com" TargetMode="External"/><Relationship Id="rId12" Type="http://schemas.openxmlformats.org/officeDocument/2006/relationships/hyperlink" Target="mailto:ltcwlv@execpc.com" TargetMode="External"/><Relationship Id="rId17" Type="http://schemas.openxmlformats.org/officeDocument/2006/relationships/hyperlink" Target="mailto:dondupre@ymail.com" TargetMode="External"/><Relationship Id="rId25" Type="http://schemas.openxmlformats.org/officeDocument/2006/relationships/hyperlink" Target="mailto:paullonghair@yahoo.com" TargetMode="External"/><Relationship Id="rId33" Type="http://schemas.openxmlformats.org/officeDocument/2006/relationships/hyperlink" Target="mailto:fpadron944@me.com" TargetMode="External"/><Relationship Id="rId38" Type="http://schemas.openxmlformats.org/officeDocument/2006/relationships/hyperlink" Target="mailto:shawnsysco1010@gmail.com" TargetMode="External"/><Relationship Id="rId2" Type="http://schemas.openxmlformats.org/officeDocument/2006/relationships/hyperlink" Target="mailto:jelly201@aol.com" TargetMode="External"/><Relationship Id="rId16" Type="http://schemas.openxmlformats.org/officeDocument/2006/relationships/hyperlink" Target="mailto:bhutker@gmail.com" TargetMode="External"/><Relationship Id="rId20" Type="http://schemas.openxmlformats.org/officeDocument/2006/relationships/hyperlink" Target="mailto:mxv612k@gmail.com" TargetMode="External"/><Relationship Id="rId29" Type="http://schemas.openxmlformats.org/officeDocument/2006/relationships/hyperlink" Target="mailto:torpsrus@comcast.net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bossiod@yahoo.com" TargetMode="External"/><Relationship Id="rId6" Type="http://schemas.openxmlformats.org/officeDocument/2006/relationships/hyperlink" Target="mailto:cdavis1417@aol.com" TargetMode="External"/><Relationship Id="rId11" Type="http://schemas.openxmlformats.org/officeDocument/2006/relationships/hyperlink" Target="mailto:joniv@execpc.com" TargetMode="External"/><Relationship Id="rId24" Type="http://schemas.openxmlformats.org/officeDocument/2006/relationships/hyperlink" Target="mailto:larry@bishins.com" TargetMode="External"/><Relationship Id="rId32" Type="http://schemas.openxmlformats.org/officeDocument/2006/relationships/hyperlink" Target="mailto:richard.durivage@gmail.com" TargetMode="External"/><Relationship Id="rId37" Type="http://schemas.openxmlformats.org/officeDocument/2006/relationships/hyperlink" Target="mailto:chuckgreen29@gmail.com" TargetMode="External"/><Relationship Id="rId40" Type="http://schemas.openxmlformats.org/officeDocument/2006/relationships/hyperlink" Target="mailto:LILYWLIN@ME.COM" TargetMode="External"/><Relationship Id="rId5" Type="http://schemas.openxmlformats.org/officeDocument/2006/relationships/hyperlink" Target="mailto:bpayne219@aol.com" TargetMode="External"/><Relationship Id="rId15" Type="http://schemas.openxmlformats.org/officeDocument/2006/relationships/hyperlink" Target="mailto:thutker@gmail.com" TargetMode="External"/><Relationship Id="rId23" Type="http://schemas.openxmlformats.org/officeDocument/2006/relationships/hyperlink" Target="mailto:djohnson4800@hotmail.com" TargetMode="External"/><Relationship Id="rId28" Type="http://schemas.openxmlformats.org/officeDocument/2006/relationships/hyperlink" Target="mailto:boyd.s@juno.com" TargetMode="External"/><Relationship Id="rId36" Type="http://schemas.openxmlformats.org/officeDocument/2006/relationships/hyperlink" Target="mailto:NJOLDBRIDGE@gmail.com" TargetMode="External"/><Relationship Id="rId10" Type="http://schemas.openxmlformats.org/officeDocument/2006/relationships/hyperlink" Target="mailto:jnies@cfl.rr.com" TargetMode="External"/><Relationship Id="rId19" Type="http://schemas.openxmlformats.org/officeDocument/2006/relationships/hyperlink" Target="mailto:smartcookiegrandma@yahoo.com" TargetMode="External"/><Relationship Id="rId31" Type="http://schemas.openxmlformats.org/officeDocument/2006/relationships/hyperlink" Target="mailto:woods.bruce@gmail.com" TargetMode="External"/><Relationship Id="rId4" Type="http://schemas.openxmlformats.org/officeDocument/2006/relationships/hyperlink" Target="mailto:cbhegerman@gmail.com" TargetMode="External"/><Relationship Id="rId9" Type="http://schemas.openxmlformats.org/officeDocument/2006/relationships/hyperlink" Target="mailto:karenmarshall49@yahoo.com" TargetMode="External"/><Relationship Id="rId14" Type="http://schemas.openxmlformats.org/officeDocument/2006/relationships/hyperlink" Target="mailto:kogvettes@gmail.com" TargetMode="External"/><Relationship Id="rId22" Type="http://schemas.openxmlformats.org/officeDocument/2006/relationships/hyperlink" Target="mailto:sgroom608@gmail.com" TargetMode="External"/><Relationship Id="rId27" Type="http://schemas.openxmlformats.org/officeDocument/2006/relationships/hyperlink" Target="mailto:suarez309@yahoo.com" TargetMode="External"/><Relationship Id="rId30" Type="http://schemas.openxmlformats.org/officeDocument/2006/relationships/hyperlink" Target="mailto:cyndilivingston@gmail.com" TargetMode="External"/><Relationship Id="rId35" Type="http://schemas.openxmlformats.org/officeDocument/2006/relationships/hyperlink" Target="mailto:Rn4Momz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ndupre@ymail.com" TargetMode="External"/><Relationship Id="rId13" Type="http://schemas.openxmlformats.org/officeDocument/2006/relationships/hyperlink" Target="mailto:davidclaycomb01@gmail.com" TargetMode="External"/><Relationship Id="rId3" Type="http://schemas.openxmlformats.org/officeDocument/2006/relationships/hyperlink" Target="mailto:kogvettes@gmail.com" TargetMode="External"/><Relationship Id="rId7" Type="http://schemas.openxmlformats.org/officeDocument/2006/relationships/hyperlink" Target="mailto:thutker@gmail.com" TargetMode="External"/><Relationship Id="rId12" Type="http://schemas.openxmlformats.org/officeDocument/2006/relationships/hyperlink" Target="mailto:sandersmarie2@gmail.com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mailto:gitch@cfl.rr.com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ltcwlv@execpc.com" TargetMode="External"/><Relationship Id="rId6" Type="http://schemas.openxmlformats.org/officeDocument/2006/relationships/hyperlink" Target="mailto:cdavis1417@aol.com" TargetMode="External"/><Relationship Id="rId11" Type="http://schemas.openxmlformats.org/officeDocument/2006/relationships/hyperlink" Target="mailto:cjelliott81@gmail.com" TargetMode="External"/><Relationship Id="rId5" Type="http://schemas.openxmlformats.org/officeDocument/2006/relationships/hyperlink" Target="mailto:j.arthur.marshall@gmail.com" TargetMode="External"/><Relationship Id="rId15" Type="http://schemas.openxmlformats.org/officeDocument/2006/relationships/hyperlink" Target="mailto:sgroom608@gmail.com" TargetMode="External"/><Relationship Id="rId10" Type="http://schemas.openxmlformats.org/officeDocument/2006/relationships/hyperlink" Target="mailto:gymnastmom10@hotmail.com" TargetMode="External"/><Relationship Id="rId4" Type="http://schemas.openxmlformats.org/officeDocument/2006/relationships/hyperlink" Target="mailto:SGRocker60@gmail.com" TargetMode="External"/><Relationship Id="rId9" Type="http://schemas.openxmlformats.org/officeDocument/2006/relationships/hyperlink" Target="mailto:thoward74@cfl.rr.com" TargetMode="External"/><Relationship Id="rId14" Type="http://schemas.openxmlformats.org/officeDocument/2006/relationships/hyperlink" Target="mailto:smartcookiegrandma@yahoo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jnies@cfl.rr.com" TargetMode="External"/><Relationship Id="rId18" Type="http://schemas.openxmlformats.org/officeDocument/2006/relationships/hyperlink" Target="mailto:kogvettes@gmail.com" TargetMode="External"/><Relationship Id="rId26" Type="http://schemas.openxmlformats.org/officeDocument/2006/relationships/hyperlink" Target="mailto:bhutker@gmail.com" TargetMode="External"/><Relationship Id="rId39" Type="http://schemas.openxmlformats.org/officeDocument/2006/relationships/hyperlink" Target="mailto:sandersmarie2@gmail.com" TargetMode="External"/><Relationship Id="rId3" Type="http://schemas.openxmlformats.org/officeDocument/2006/relationships/hyperlink" Target="mailto:abiondo3816@gmail.com" TargetMode="External"/><Relationship Id="rId21" Type="http://schemas.openxmlformats.org/officeDocument/2006/relationships/hyperlink" Target="mailto:SGRocker60@gmail.com" TargetMode="External"/><Relationship Id="rId34" Type="http://schemas.openxmlformats.org/officeDocument/2006/relationships/hyperlink" Target="mailto:gymnastmom10@hotmail.com" TargetMode="External"/><Relationship Id="rId42" Type="http://schemas.openxmlformats.org/officeDocument/2006/relationships/hyperlink" Target="mailto:smartcookiegrandma@yahoo.com" TargetMode="External"/><Relationship Id="rId47" Type="http://schemas.openxmlformats.org/officeDocument/2006/relationships/hyperlink" Target="mailto:mxv612k@gmail.com" TargetMode="External"/><Relationship Id="rId50" Type="http://schemas.openxmlformats.org/officeDocument/2006/relationships/hyperlink" Target="mailto:john@brevardschools.com" TargetMode="External"/><Relationship Id="rId7" Type="http://schemas.openxmlformats.org/officeDocument/2006/relationships/hyperlink" Target="mailto:cdavis1417@aol.com" TargetMode="External"/><Relationship Id="rId12" Type="http://schemas.openxmlformats.org/officeDocument/2006/relationships/hyperlink" Target="mailto:karenmarshall49@yahoo.com" TargetMode="External"/><Relationship Id="rId17" Type="http://schemas.openxmlformats.org/officeDocument/2006/relationships/hyperlink" Target="mailto:gitch@cfl.rr.com" TargetMode="External"/><Relationship Id="rId25" Type="http://schemas.openxmlformats.org/officeDocument/2006/relationships/hyperlink" Target="mailto:thutker@gmail.com" TargetMode="External"/><Relationship Id="rId33" Type="http://schemas.openxmlformats.org/officeDocument/2006/relationships/hyperlink" Target="mailto:gymnastmom10@hotmail.com" TargetMode="External"/><Relationship Id="rId38" Type="http://schemas.openxmlformats.org/officeDocument/2006/relationships/hyperlink" Target="mailto:cjelliott81@gmail.com" TargetMode="External"/><Relationship Id="rId46" Type="http://schemas.openxmlformats.org/officeDocument/2006/relationships/hyperlink" Target="mailto:ggroom@sargentelectric.com" TargetMode="External"/><Relationship Id="rId2" Type="http://schemas.openxmlformats.org/officeDocument/2006/relationships/hyperlink" Target="mailto:jelly201@aol.com" TargetMode="External"/><Relationship Id="rId16" Type="http://schemas.openxmlformats.org/officeDocument/2006/relationships/hyperlink" Target="mailto:gitch@cfl.rr.com" TargetMode="External"/><Relationship Id="rId20" Type="http://schemas.openxmlformats.org/officeDocument/2006/relationships/hyperlink" Target="mailto:SGRocker60@gmail.com" TargetMode="External"/><Relationship Id="rId29" Type="http://schemas.openxmlformats.org/officeDocument/2006/relationships/hyperlink" Target="mailto:dondupre@ymail.com" TargetMode="External"/><Relationship Id="rId41" Type="http://schemas.openxmlformats.org/officeDocument/2006/relationships/hyperlink" Target="mailto:davidclaycomb01@gmail.com" TargetMode="External"/><Relationship Id="rId1" Type="http://schemas.openxmlformats.org/officeDocument/2006/relationships/hyperlink" Target="mailto:bossiod@yahoo.com" TargetMode="External"/><Relationship Id="rId6" Type="http://schemas.openxmlformats.org/officeDocument/2006/relationships/hyperlink" Target="mailto:bpayne219@aol.com" TargetMode="External"/><Relationship Id="rId11" Type="http://schemas.openxmlformats.org/officeDocument/2006/relationships/hyperlink" Target="mailto:jbartlettinfla@aol.com" TargetMode="External"/><Relationship Id="rId24" Type="http://schemas.openxmlformats.org/officeDocument/2006/relationships/hyperlink" Target="mailto:cdavis1417@aol.com" TargetMode="External"/><Relationship Id="rId32" Type="http://schemas.openxmlformats.org/officeDocument/2006/relationships/hyperlink" Target="mailto:abiondo3816@gmail.com" TargetMode="External"/><Relationship Id="rId37" Type="http://schemas.openxmlformats.org/officeDocument/2006/relationships/hyperlink" Target="mailto:cjelliott81@gmail.com" TargetMode="External"/><Relationship Id="rId40" Type="http://schemas.openxmlformats.org/officeDocument/2006/relationships/hyperlink" Target="mailto:davidclaycomb01@gmail.com" TargetMode="External"/><Relationship Id="rId45" Type="http://schemas.openxmlformats.org/officeDocument/2006/relationships/hyperlink" Target="mailto:sgroom608@gmail.com" TargetMode="External"/><Relationship Id="rId5" Type="http://schemas.openxmlformats.org/officeDocument/2006/relationships/hyperlink" Target="mailto:cbhegerman@gmail.com" TargetMode="External"/><Relationship Id="rId15" Type="http://schemas.openxmlformats.org/officeDocument/2006/relationships/hyperlink" Target="mailto:ltcwlv@execpc.com" TargetMode="External"/><Relationship Id="rId23" Type="http://schemas.openxmlformats.org/officeDocument/2006/relationships/hyperlink" Target="mailto:donzi2287@yahoo.com" TargetMode="External"/><Relationship Id="rId28" Type="http://schemas.openxmlformats.org/officeDocument/2006/relationships/hyperlink" Target="mailto:dondupre@ymail.com" TargetMode="External"/><Relationship Id="rId36" Type="http://schemas.openxmlformats.org/officeDocument/2006/relationships/hyperlink" Target="mailto:davidohayes@yahoo.com" TargetMode="External"/><Relationship Id="rId49" Type="http://schemas.openxmlformats.org/officeDocument/2006/relationships/hyperlink" Target="mailto:john@brevardschools.org" TargetMode="External"/><Relationship Id="rId10" Type="http://schemas.openxmlformats.org/officeDocument/2006/relationships/hyperlink" Target="mailto:tckib123@aol.com" TargetMode="External"/><Relationship Id="rId19" Type="http://schemas.openxmlformats.org/officeDocument/2006/relationships/hyperlink" Target="mailto:kogvettes@gmail.com" TargetMode="External"/><Relationship Id="rId31" Type="http://schemas.openxmlformats.org/officeDocument/2006/relationships/hyperlink" Target="mailto:j.arthur.marshall@gmail.com" TargetMode="External"/><Relationship Id="rId44" Type="http://schemas.openxmlformats.org/officeDocument/2006/relationships/hyperlink" Target="mailto:mxv612k@gmail.com" TargetMode="External"/><Relationship Id="rId52" Type="http://schemas.openxmlformats.org/officeDocument/2006/relationships/drawing" Target="../drawings/drawing4.xml"/><Relationship Id="rId4" Type="http://schemas.openxmlformats.org/officeDocument/2006/relationships/hyperlink" Target="mailto:ziggyfe7@gmail.com" TargetMode="External"/><Relationship Id="rId9" Type="http://schemas.openxmlformats.org/officeDocument/2006/relationships/hyperlink" Target="mailto:djalicki@gmail.com" TargetMode="External"/><Relationship Id="rId14" Type="http://schemas.openxmlformats.org/officeDocument/2006/relationships/hyperlink" Target="mailto:joniv@execpc.com" TargetMode="External"/><Relationship Id="rId22" Type="http://schemas.openxmlformats.org/officeDocument/2006/relationships/hyperlink" Target="mailto:j.arthur.marshall@gmail.com" TargetMode="External"/><Relationship Id="rId27" Type="http://schemas.openxmlformats.org/officeDocument/2006/relationships/hyperlink" Target="mailto:thutker@gmail.com" TargetMode="External"/><Relationship Id="rId30" Type="http://schemas.openxmlformats.org/officeDocument/2006/relationships/hyperlink" Target="mailto:thoward74@cfl.rr.com" TargetMode="External"/><Relationship Id="rId35" Type="http://schemas.openxmlformats.org/officeDocument/2006/relationships/hyperlink" Target="mailto:gymnastmom10@hotmail.com" TargetMode="External"/><Relationship Id="rId43" Type="http://schemas.openxmlformats.org/officeDocument/2006/relationships/hyperlink" Target="mailto:smartcookiegrandma@yahoo.com" TargetMode="External"/><Relationship Id="rId48" Type="http://schemas.openxmlformats.org/officeDocument/2006/relationships/hyperlink" Target="mailto:ggroom@sargentelectric.com" TargetMode="External"/><Relationship Id="rId8" Type="http://schemas.openxmlformats.org/officeDocument/2006/relationships/hyperlink" Target="mailto:jchurchill-valvo@marykay.com" TargetMode="External"/><Relationship Id="rId5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ondupre@ymail.com" TargetMode="External"/><Relationship Id="rId13" Type="http://schemas.openxmlformats.org/officeDocument/2006/relationships/hyperlink" Target="mailto:davidclaycomb01@gmail.com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mailto:kogvettes@gmail.com" TargetMode="External"/><Relationship Id="rId7" Type="http://schemas.openxmlformats.org/officeDocument/2006/relationships/hyperlink" Target="mailto:thutker@gmail.com" TargetMode="External"/><Relationship Id="rId12" Type="http://schemas.openxmlformats.org/officeDocument/2006/relationships/hyperlink" Target="mailto:sandersmarie2@gmail.com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gitch@cfl.rr.com" TargetMode="External"/><Relationship Id="rId16" Type="http://schemas.openxmlformats.org/officeDocument/2006/relationships/hyperlink" Target="mailto:taramo767@aol.com" TargetMode="External"/><Relationship Id="rId1" Type="http://schemas.openxmlformats.org/officeDocument/2006/relationships/hyperlink" Target="mailto:ltcwlv@execpc.com" TargetMode="External"/><Relationship Id="rId6" Type="http://schemas.openxmlformats.org/officeDocument/2006/relationships/hyperlink" Target="mailto:cdavis1417@aol.com" TargetMode="External"/><Relationship Id="rId11" Type="http://schemas.openxmlformats.org/officeDocument/2006/relationships/hyperlink" Target="mailto:cjelliott81@gmail.com" TargetMode="External"/><Relationship Id="rId5" Type="http://schemas.openxmlformats.org/officeDocument/2006/relationships/hyperlink" Target="mailto:j.arthur.marshall@gmail.com" TargetMode="External"/><Relationship Id="rId15" Type="http://schemas.openxmlformats.org/officeDocument/2006/relationships/hyperlink" Target="mailto:sgroom608@gmail.com" TargetMode="External"/><Relationship Id="rId10" Type="http://schemas.openxmlformats.org/officeDocument/2006/relationships/hyperlink" Target="mailto:gymnastmom10@hotmail.com" TargetMode="External"/><Relationship Id="rId4" Type="http://schemas.openxmlformats.org/officeDocument/2006/relationships/hyperlink" Target="mailto:SGRocker60@gmail.com" TargetMode="External"/><Relationship Id="rId9" Type="http://schemas.openxmlformats.org/officeDocument/2006/relationships/hyperlink" Target="mailto:thoward74@cfl.rr.com" TargetMode="External"/><Relationship Id="rId14" Type="http://schemas.openxmlformats.org/officeDocument/2006/relationships/hyperlink" Target="mailto:smartcookiegrandma@yahoo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arlyADibella@gmail.com" TargetMode="External"/><Relationship Id="rId13" Type="http://schemas.openxmlformats.org/officeDocument/2006/relationships/hyperlink" Target="mailto:boyd.s@juno.com" TargetMode="External"/><Relationship Id="rId18" Type="http://schemas.openxmlformats.org/officeDocument/2006/relationships/hyperlink" Target="mailto:LARRY@BISHINS.com" TargetMode="External"/><Relationship Id="rId26" Type="http://schemas.openxmlformats.org/officeDocument/2006/relationships/hyperlink" Target="mailto:Jazzairllc@gmail.com" TargetMode="External"/><Relationship Id="rId3" Type="http://schemas.openxmlformats.org/officeDocument/2006/relationships/hyperlink" Target="mailto:sweetju12@live.com" TargetMode="External"/><Relationship Id="rId21" Type="http://schemas.openxmlformats.org/officeDocument/2006/relationships/hyperlink" Target="mailto:nism23@gmail.com" TargetMode="External"/><Relationship Id="rId34" Type="http://schemas.openxmlformats.org/officeDocument/2006/relationships/hyperlink" Target="mailto:jetflir@yahoo.com" TargetMode="External"/><Relationship Id="rId7" Type="http://schemas.openxmlformats.org/officeDocument/2006/relationships/hyperlink" Target="mailto:Liongirl1012@yahoo.com" TargetMode="External"/><Relationship Id="rId12" Type="http://schemas.openxmlformats.org/officeDocument/2006/relationships/hyperlink" Target="mailto:sbenjamin@wi.rr.com" TargetMode="External"/><Relationship Id="rId17" Type="http://schemas.openxmlformats.org/officeDocument/2006/relationships/hyperlink" Target="mailto:david@technospider.com" TargetMode="External"/><Relationship Id="rId25" Type="http://schemas.openxmlformats.org/officeDocument/2006/relationships/hyperlink" Target="mailto:jmdustman@gmail.com" TargetMode="External"/><Relationship Id="rId33" Type="http://schemas.openxmlformats.org/officeDocument/2006/relationships/hyperlink" Target="mailto:susgru@umich.edu" TargetMode="External"/><Relationship Id="rId2" Type="http://schemas.openxmlformats.org/officeDocument/2006/relationships/hyperlink" Target="mailto:fitzgerald.john@brevardschools.org" TargetMode="External"/><Relationship Id="rId16" Type="http://schemas.openxmlformats.org/officeDocument/2006/relationships/hyperlink" Target="mailto:n_dalrymple@hotmail.com" TargetMode="External"/><Relationship Id="rId20" Type="http://schemas.openxmlformats.org/officeDocument/2006/relationships/hyperlink" Target="mailto:wales1972@gmail.com" TargetMode="External"/><Relationship Id="rId29" Type="http://schemas.openxmlformats.org/officeDocument/2006/relationships/hyperlink" Target="mailto:frankieg825@yahoo.com" TargetMode="External"/><Relationship Id="rId1" Type="http://schemas.openxmlformats.org/officeDocument/2006/relationships/hyperlink" Target="mailto:psl305@bellsouth.net" TargetMode="External"/><Relationship Id="rId6" Type="http://schemas.openxmlformats.org/officeDocument/2006/relationships/hyperlink" Target="mailto:barjo7184@gmail.com" TargetMode="External"/><Relationship Id="rId11" Type="http://schemas.openxmlformats.org/officeDocument/2006/relationships/hyperlink" Target="mailto:johndobay@gmail.com" TargetMode="External"/><Relationship Id="rId24" Type="http://schemas.openxmlformats.org/officeDocument/2006/relationships/hyperlink" Target="mailto:rose@purrier.com" TargetMode="External"/><Relationship Id="rId32" Type="http://schemas.openxmlformats.org/officeDocument/2006/relationships/hyperlink" Target="mailto:torpsrus@comcast.net" TargetMode="External"/><Relationship Id="rId5" Type="http://schemas.openxmlformats.org/officeDocument/2006/relationships/hyperlink" Target="mailto:fmcguigon@yahoo.com" TargetMode="External"/><Relationship Id="rId15" Type="http://schemas.openxmlformats.org/officeDocument/2006/relationships/hyperlink" Target="mailto:russ.veronda@gmail.com" TargetMode="External"/><Relationship Id="rId23" Type="http://schemas.openxmlformats.org/officeDocument/2006/relationships/hyperlink" Target="mailto:atpjs@aol.com" TargetMode="External"/><Relationship Id="rId28" Type="http://schemas.openxmlformats.org/officeDocument/2006/relationships/hyperlink" Target="mailto:rsvnine@gmail.com" TargetMode="External"/><Relationship Id="rId10" Type="http://schemas.openxmlformats.org/officeDocument/2006/relationships/hyperlink" Target="mailto:ronkbauer@protonmail.com" TargetMode="External"/><Relationship Id="rId19" Type="http://schemas.openxmlformats.org/officeDocument/2006/relationships/hyperlink" Target="mailto:staatsrl@yahoo.com" TargetMode="External"/><Relationship Id="rId31" Type="http://schemas.openxmlformats.org/officeDocument/2006/relationships/hyperlink" Target="mailto:maureenhoops@gmail.com" TargetMode="External"/><Relationship Id="rId4" Type="http://schemas.openxmlformats.org/officeDocument/2006/relationships/hyperlink" Target="mailto:twcarey56@gmail.com" TargetMode="External"/><Relationship Id="rId9" Type="http://schemas.openxmlformats.org/officeDocument/2006/relationships/hyperlink" Target="mailto:vette8t7@cfl.rr.com" TargetMode="External"/><Relationship Id="rId14" Type="http://schemas.openxmlformats.org/officeDocument/2006/relationships/hyperlink" Target="mailto:richterbrand@aol.com" TargetMode="External"/><Relationship Id="rId22" Type="http://schemas.openxmlformats.org/officeDocument/2006/relationships/hyperlink" Target="mailto:gatortireman@yahoo.com" TargetMode="External"/><Relationship Id="rId27" Type="http://schemas.openxmlformats.org/officeDocument/2006/relationships/hyperlink" Target="mailto:tlclju@yahoo.com" TargetMode="External"/><Relationship Id="rId30" Type="http://schemas.openxmlformats.org/officeDocument/2006/relationships/hyperlink" Target="mailto:robert.kantor@gmail.com" TargetMode="External"/><Relationship Id="rId35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1C5F-FA03-42E7-9B87-FDA5E287E075}">
  <sheetPr>
    <tabColor rgb="FF00B050"/>
  </sheetPr>
  <dimension ref="A1:CS93"/>
  <sheetViews>
    <sheetView tabSelected="1" workbookViewId="0"/>
  </sheetViews>
  <sheetFormatPr defaultColWidth="8.85546875" defaultRowHeight="15" x14ac:dyDescent="0.25"/>
  <cols>
    <col min="1" max="1" width="23.28515625" style="29" bestFit="1" customWidth="1"/>
    <col min="2" max="2" width="23.85546875" style="29" customWidth="1"/>
    <col min="3" max="3" width="33.42578125" style="29" bestFit="1" customWidth="1"/>
    <col min="4" max="5" width="16.28515625" style="37" customWidth="1"/>
    <col min="6" max="6" width="46" style="34" customWidth="1"/>
    <col min="7" max="16384" width="8.85546875" style="29"/>
  </cols>
  <sheetData>
    <row r="1" spans="1:97" s="1" customFormat="1" x14ac:dyDescent="0.25">
      <c r="D1" s="4"/>
      <c r="E1" s="4"/>
      <c r="F1" s="3"/>
    </row>
    <row r="2" spans="1:97" s="1" customFormat="1" x14ac:dyDescent="0.25">
      <c r="D2" s="4"/>
      <c r="E2" s="4"/>
      <c r="F2" s="3"/>
    </row>
    <row r="3" spans="1:97" s="1" customFormat="1" ht="18.600000000000001" customHeight="1" x14ac:dyDescent="0.25">
      <c r="B3" s="76" t="s">
        <v>0</v>
      </c>
      <c r="C3" s="76"/>
      <c r="D3" s="4"/>
      <c r="E3" s="4"/>
      <c r="F3" s="3"/>
    </row>
    <row r="4" spans="1:97" s="1" customFormat="1" ht="18.600000000000001" customHeight="1" x14ac:dyDescent="0.25">
      <c r="B4" s="76" t="s">
        <v>1059</v>
      </c>
      <c r="C4" s="76"/>
      <c r="D4" s="4"/>
      <c r="E4" s="4"/>
      <c r="F4" s="3"/>
    </row>
    <row r="5" spans="1:97" s="1" customFormat="1" ht="18.600000000000001" customHeight="1" x14ac:dyDescent="0.25">
      <c r="B5" s="77" t="s">
        <v>1118</v>
      </c>
      <c r="C5" s="77"/>
      <c r="D5" s="4"/>
      <c r="E5" s="4"/>
      <c r="F5" s="3"/>
    </row>
    <row r="6" spans="1:97" s="1" customFormat="1" x14ac:dyDescent="0.25">
      <c r="D6" s="4"/>
      <c r="E6" s="4"/>
      <c r="F6" s="3"/>
    </row>
    <row r="7" spans="1:97" s="1" customFormat="1" x14ac:dyDescent="0.25">
      <c r="D7" s="4"/>
      <c r="E7" s="4"/>
      <c r="F7" s="3"/>
    </row>
    <row r="8" spans="1:97" s="1" customFormat="1" x14ac:dyDescent="0.25">
      <c r="D8" s="4"/>
      <c r="E8" s="4"/>
      <c r="F8" s="3"/>
    </row>
    <row r="9" spans="1:97" s="1" customFormat="1" x14ac:dyDescent="0.25">
      <c r="D9" s="4"/>
      <c r="E9" s="4"/>
      <c r="F9" s="3"/>
    </row>
    <row r="10" spans="1:97" s="1" customFormat="1" x14ac:dyDescent="0.25">
      <c r="D10" s="4"/>
      <c r="E10" s="4"/>
      <c r="F10" s="3"/>
    </row>
    <row r="11" spans="1:97" s="12" customFormat="1" x14ac:dyDescent="0.25">
      <c r="A11" s="12" t="s">
        <v>3</v>
      </c>
      <c r="B11" s="12" t="s">
        <v>4</v>
      </c>
      <c r="C11" s="12" t="s">
        <v>5</v>
      </c>
      <c r="D11" s="12" t="s">
        <v>9</v>
      </c>
      <c r="E11" s="12" t="s">
        <v>10</v>
      </c>
      <c r="F11" s="12" t="s">
        <v>23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</row>
    <row r="12" spans="1:97" ht="14.1" customHeight="1" x14ac:dyDescent="0.25">
      <c r="A12" s="20" t="str">
        <f>+'2023 Full Membership Directory'!C12</f>
        <v>Anderson</v>
      </c>
      <c r="B12" s="20" t="str">
        <f>+'2023 Full Membership Directory'!D12</f>
        <v>Gary</v>
      </c>
      <c r="C12" s="20" t="str">
        <f>+'2023 Full Membership Directory'!E12</f>
        <v>garya742@outlook.com</v>
      </c>
      <c r="D12" s="20" t="str">
        <f>+'2023 Full Membership Directory'!I12</f>
        <v>321-622-5777</v>
      </c>
      <c r="E12" s="20" t="str">
        <f>+'2023 Full Membership Directory'!J12</f>
        <v>937-604-5074</v>
      </c>
      <c r="F12" s="20" t="str">
        <f>+'2023 Full Membership Directory'!W12</f>
        <v>8262 Old Tramway Dr, Melbourne, FL 32940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</row>
    <row r="13" spans="1:97" x14ac:dyDescent="0.25">
      <c r="A13" s="20" t="str">
        <f>+'2023 Full Membership Directory'!C13</f>
        <v>Again</v>
      </c>
      <c r="B13" s="20" t="str">
        <f>+'2023 Full Membership Directory'!D13</f>
        <v>David</v>
      </c>
      <c r="C13" s="20" t="str">
        <f>+'2023 Full Membership Directory'!E13</f>
        <v>againdavid@yahoo.com</v>
      </c>
      <c r="D13" s="20" t="str">
        <f>+'2023 Full Membership Directory'!I13</f>
        <v>321-863-2494 </v>
      </c>
      <c r="E13" s="20">
        <f>+'2023 Full Membership Directory'!J13</f>
        <v>0</v>
      </c>
      <c r="F13" s="20" t="str">
        <f>+'2023 Full Membership Directory'!W13</f>
        <v>81 Lamplighter Dr, Melbourne, FL 32934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</row>
    <row r="14" spans="1:97" x14ac:dyDescent="0.25">
      <c r="A14" s="20" t="str">
        <f>+'2023 Full Membership Directory'!C14</f>
        <v>Banta</v>
      </c>
      <c r="B14" s="20" t="str">
        <f>+'2023 Full Membership Directory'!D14</f>
        <v>David</v>
      </c>
      <c r="C14" s="20" t="str">
        <f>+'2023 Full Membership Directory'!E14</f>
        <v>db454ss@aol.com</v>
      </c>
      <c r="D14" s="20" t="str">
        <f>+'2023 Full Membership Directory'!I14</f>
        <v>321-795-2171</v>
      </c>
      <c r="E14" s="20">
        <f>+'2023 Full Membership Directory'!J14</f>
        <v>0</v>
      </c>
      <c r="F14" s="20" t="str">
        <f>+'2023 Full Membership Directory'!W14</f>
        <v>304 Sigma Lane, Melbourne, FL 32934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</row>
    <row r="15" spans="1:97" x14ac:dyDescent="0.25">
      <c r="A15" s="20" t="str">
        <f>+'2023 Full Membership Directory'!C15</f>
        <v>Bartlett</v>
      </c>
      <c r="B15" s="20" t="str">
        <f>+'2023 Full Membership Directory'!D15</f>
        <v>Joan</v>
      </c>
      <c r="C15" s="20" t="str">
        <f>+'2023 Full Membership Directory'!E15</f>
        <v>jbartlettinfla@aol.com</v>
      </c>
      <c r="D15" s="20" t="str">
        <f>+'2023 Full Membership Directory'!I15</f>
        <v>321-984-7527</v>
      </c>
      <c r="E15" s="20" t="str">
        <f>+'2023 Full Membership Directory'!J15</f>
        <v>413-530-3761</v>
      </c>
      <c r="F15" s="20" t="str">
        <f>+'2023 Full Membership Directory'!W15</f>
        <v>333 Amberjack Pl, Melbourne Beach, FL 32951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</row>
    <row r="16" spans="1:97" x14ac:dyDescent="0.25">
      <c r="A16" s="20" t="str">
        <f>+'2023 Full Membership Directory'!C16</f>
        <v>Benjamin</v>
      </c>
      <c r="B16" s="20" t="str">
        <f>+'2023 Full Membership Directory'!D16</f>
        <v>Shawn</v>
      </c>
      <c r="C16" s="20" t="str">
        <f>+'2023 Full Membership Directory'!E16</f>
        <v>Sbenjamin@wi.rr.com</v>
      </c>
      <c r="D16" s="20" t="str">
        <f>+'2023 Full Membership Directory'!I16</f>
        <v>414-573-5523</v>
      </c>
      <c r="E16" s="20" t="str">
        <f>+'2023 Full Membership Directory'!J16</f>
        <v>414-573-8425</v>
      </c>
      <c r="F16" s="20" t="str">
        <f>+'2023 Full Membership Directory'!W16</f>
        <v>650 N. Atlantic Ave. #507, Cocoa Beach, FL 32931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</row>
    <row r="17" spans="1:97" ht="14.1" customHeight="1" x14ac:dyDescent="0.25">
      <c r="A17" s="20" t="str">
        <f>+'2023 Full Membership Directory'!C17</f>
        <v>Bishins</v>
      </c>
      <c r="B17" s="20" t="str">
        <f>+'2023 Full Membership Directory'!D17</f>
        <v>Larry</v>
      </c>
      <c r="C17" s="20" t="str">
        <f>+'2023 Full Membership Directory'!E17</f>
        <v>larry@bishins.com</v>
      </c>
      <c r="D17" s="20" t="str">
        <f>+'2023 Full Membership Directory'!I17</f>
        <v>954-803-0800</v>
      </c>
      <c r="E17" s="20" t="str">
        <f>+'2023 Full Membership Directory'!J17</f>
        <v>321-733-2266</v>
      </c>
      <c r="F17" s="20" t="str">
        <f>+'2023 Full Membership Directory'!W17</f>
        <v>7755 S. Hwy A1A, Melbourne Beach, FL 32957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</row>
    <row r="18" spans="1:97" ht="14.1" customHeight="1" x14ac:dyDescent="0.25">
      <c r="A18" s="20" t="str">
        <f>+'2023 Full Membership Directory'!C18</f>
        <v>Boyd</v>
      </c>
      <c r="B18" s="20" t="str">
        <f>+'2023 Full Membership Directory'!D18</f>
        <v>Steve</v>
      </c>
      <c r="C18" s="20" t="str">
        <f>+'2023 Full Membership Directory'!E18</f>
        <v>boyd.s@juno.com</v>
      </c>
      <c r="D18" s="20" t="str">
        <f>+'2023 Full Membership Directory'!I18</f>
        <v>321-213-1459</v>
      </c>
      <c r="E18" s="20">
        <f>+'2023 Full Membership Directory'!J18</f>
        <v>0</v>
      </c>
      <c r="F18" s="20" t="str">
        <f>+'2023 Full Membership Directory'!W18</f>
        <v>4265 Orange Dr, Melbourne, FL 32904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x14ac:dyDescent="0.25">
      <c r="A19" s="20" t="str">
        <f>+'2023 Full Membership Directory'!C19</f>
        <v>Buckless</v>
      </c>
      <c r="B19" s="20" t="str">
        <f>+'2023 Full Membership Directory'!D19</f>
        <v>Shawn</v>
      </c>
      <c r="C19" s="20" t="str">
        <f>+'2023 Full Membership Directory'!E19</f>
        <v>shawnsysco1010@gmail.com</v>
      </c>
      <c r="D19" s="20" t="str">
        <f>+'2023 Full Membership Directory'!I19</f>
        <v>321-914-0440</v>
      </c>
      <c r="E19" s="20">
        <f>+'2023 Full Membership Directory'!J19</f>
        <v>0</v>
      </c>
      <c r="F19" s="20" t="str">
        <f>+'2023 Full Membership Directory'!W19</f>
        <v>849 Damask St NE, Palm Bay, FL 32905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</row>
    <row r="20" spans="1:97" x14ac:dyDescent="0.25">
      <c r="A20" s="20" t="str">
        <f>+'2023 Full Membership Directory'!C20</f>
        <v>Colbary</v>
      </c>
      <c r="B20" s="20" t="str">
        <f>+'2023 Full Membership Directory'!D20</f>
        <v>Douglas</v>
      </c>
      <c r="C20" s="20" t="str">
        <f>+'2023 Full Membership Directory'!E20</f>
        <v>fab4fan72@att.net</v>
      </c>
      <c r="D20" s="20" t="str">
        <f>+'2023 Full Membership Directory'!I20</f>
        <v>321-506-2118</v>
      </c>
      <c r="E20" s="20" t="str">
        <f>+'2023 Full Membership Directory'!J20</f>
        <v>321-242-1037</v>
      </c>
      <c r="F20" s="20" t="str">
        <f>+'2023 Full Membership Directory'!W20</f>
        <v>1866 Quail Trail, Melbourne, FL 32935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</row>
    <row r="21" spans="1:97" x14ac:dyDescent="0.25">
      <c r="A21" s="20" t="str">
        <f>+'2023 Full Membership Directory'!C21</f>
        <v>Crumpton</v>
      </c>
      <c r="B21" s="20" t="str">
        <f>+'2023 Full Membership Directory'!D21</f>
        <v>Floyd</v>
      </c>
      <c r="C21" s="20" t="str">
        <f>+'2023 Full Membership Directory'!E21</f>
        <v>crumptonii@yahoo.com</v>
      </c>
      <c r="D21" s="20" t="str">
        <f>+'2023 Full Membership Directory'!I21</f>
        <v>314-302-3085</v>
      </c>
      <c r="E21" s="20">
        <f>+'2023 Full Membership Directory'!J21</f>
        <v>0</v>
      </c>
      <c r="F21" s="20" t="str">
        <f>+'2023 Full Membership Directory'!W21</f>
        <v>594 NW Waverly Cir, Port St. Lucie, FL 34983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</row>
    <row r="22" spans="1:97" ht="14.1" customHeight="1" x14ac:dyDescent="0.25">
      <c r="A22" s="20" t="str">
        <f>+'2023 Full Membership Directory'!C22</f>
        <v xml:space="preserve">Davis </v>
      </c>
      <c r="B22" s="20" t="str">
        <f>+'2023 Full Membership Directory'!D22</f>
        <v>Jim</v>
      </c>
      <c r="C22" s="20" t="str">
        <f>+'2023 Full Membership Directory'!E22</f>
        <v>jda1a@aol.com</v>
      </c>
      <c r="D22" s="20" t="str">
        <f>+'2023 Full Membership Directory'!I22</f>
        <v>321-431-3611</v>
      </c>
      <c r="E22" s="20" t="str">
        <f>+'2023 Full Membership Directory'!J22</f>
        <v>321-773-6828</v>
      </c>
      <c r="F22" s="20" t="str">
        <f>+'2023 Full Membership Directory'!W22</f>
        <v>200 Martesia Way, Indian Hbr Bch, FL 32937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</row>
    <row r="23" spans="1:97" x14ac:dyDescent="0.25">
      <c r="A23" s="20" t="str">
        <f>+'2023 Full Membership Directory'!C23</f>
        <v>Dean</v>
      </c>
      <c r="B23" s="20" t="str">
        <f>+'2023 Full Membership Directory'!D23</f>
        <v>Robbie</v>
      </c>
      <c r="C23" s="20" t="str">
        <f>+'2023 Full Membership Directory'!E23</f>
        <v>robbie30300@aol.com</v>
      </c>
      <c r="D23" s="20" t="str">
        <f>+'2023 Full Membership Directory'!I23</f>
        <v>321-543-2650</v>
      </c>
      <c r="E23" s="20">
        <f>+'2023 Full Membership Directory'!J23</f>
        <v>0</v>
      </c>
      <c r="F23" s="20" t="str">
        <f>+'2023 Full Membership Directory'!W23</f>
        <v>197 Atlantic Ave, Indialantic, FL 32903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</row>
    <row r="24" spans="1:97" x14ac:dyDescent="0.25">
      <c r="A24" s="20" t="str">
        <f>+'2023 Full Membership Directory'!C24</f>
        <v>Demmings</v>
      </c>
      <c r="B24" s="20" t="str">
        <f>+'2023 Full Membership Directory'!D24</f>
        <v>Jimmie</v>
      </c>
      <c r="C24" s="20" t="str">
        <f>+'2023 Full Membership Directory'!E24</f>
        <v>jimmiedemmings@att.net</v>
      </c>
      <c r="D24" s="20" t="str">
        <f>+'2023 Full Membership Directory'!I24</f>
        <v>305-890-7097</v>
      </c>
      <c r="E24" s="20">
        <f>+'2023 Full Membership Directory'!J24</f>
        <v>0</v>
      </c>
      <c r="F24" s="20" t="str">
        <f>+'2023 Full Membership Directory'!W24</f>
        <v>491 Narco Av SW, Palm Bay, FL 32908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</row>
    <row r="25" spans="1:97" x14ac:dyDescent="0.25">
      <c r="A25" s="20" t="str">
        <f>+'2023 Full Membership Directory'!C25</f>
        <v>Domsch</v>
      </c>
      <c r="B25" s="20" t="str">
        <f>+'2023 Full Membership Directory'!D25</f>
        <v>Curtis</v>
      </c>
      <c r="C25" s="20" t="str">
        <f>+'2023 Full Membership Directory'!E25</f>
        <v>cdomsch@gmail.com</v>
      </c>
      <c r="D25" s="20" t="str">
        <f>+'2023 Full Membership Directory'!I25</f>
        <v>321-693-4622</v>
      </c>
      <c r="E25" s="20">
        <f>+'2023 Full Membership Directory'!J25</f>
        <v>0</v>
      </c>
      <c r="F25" s="20" t="str">
        <f>+'2023 Full Membership Directory'!W25</f>
        <v>1797 Attilburgh Blvd, W Melbourne, FL 32904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1:97" x14ac:dyDescent="0.25">
      <c r="A26" s="20" t="str">
        <f>+'2023 Full Membership Directory'!C26</f>
        <v>Dupre</v>
      </c>
      <c r="B26" s="20" t="str">
        <f>+'2023 Full Membership Directory'!D26</f>
        <v>Don</v>
      </c>
      <c r="C26" s="20" t="str">
        <f>+'2023 Full Membership Directory'!E26</f>
        <v>dondupre@ymail.com</v>
      </c>
      <c r="D26" s="20" t="str">
        <f>+'2023 Full Membership Directory'!I26</f>
        <v>401-644-2016</v>
      </c>
      <c r="E26" s="20" t="str">
        <f>+'2023 Full Membership Directory'!J26</f>
        <v>401-6997515</v>
      </c>
      <c r="F26" s="20" t="str">
        <f>+'2023 Full Membership Directory'!W26</f>
        <v>656 Remington Green Dr, Palm Bay, FL 32909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</row>
    <row r="27" spans="1:97" x14ac:dyDescent="0.25">
      <c r="A27" s="20" t="str">
        <f>+'2023 Full Membership Directory'!C27</f>
        <v>Durivage</v>
      </c>
      <c r="B27" s="20" t="str">
        <f>+'2023 Full Membership Directory'!D27</f>
        <v>Richard</v>
      </c>
      <c r="C27" s="20" t="str">
        <f>+'2023 Full Membership Directory'!E27</f>
        <v>richard.durivage@gmail.com</v>
      </c>
      <c r="D27" s="20" t="str">
        <f>+'2023 Full Membership Directory'!I27</f>
        <v>321-208-3130</v>
      </c>
      <c r="E27" s="20">
        <f>+'2023 Full Membership Directory'!J27</f>
        <v>0</v>
      </c>
      <c r="F27" s="20" t="str">
        <f>+'2023 Full Membership Directory'!W27</f>
        <v>812 Coral Springs St., Melbourne, FL 32940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</row>
    <row r="28" spans="1:97" x14ac:dyDescent="0.25">
      <c r="A28" s="20" t="str">
        <f>+'2023 Full Membership Directory'!C28</f>
        <v>Flynn</v>
      </c>
      <c r="B28" s="20" t="str">
        <f>+'2023 Full Membership Directory'!D28</f>
        <v>Dan</v>
      </c>
      <c r="C28" s="20" t="str">
        <f>+'2023 Full Membership Directory'!E28</f>
        <v>dan@sri-radar.com</v>
      </c>
      <c r="D28" s="20" t="str">
        <f>+'2023 Full Membership Directory'!I28</f>
        <v>321-427-8873</v>
      </c>
      <c r="E28" s="20">
        <f>+'2023 Full Membership Directory'!J28</f>
        <v>0</v>
      </c>
      <c r="F28" s="20" t="str">
        <f>+'2023 Full Membership Directory'!W28</f>
        <v>127 DeLeon Rd, Cocoa Beach 32931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</row>
    <row r="29" spans="1:97" ht="17.45" customHeight="1" x14ac:dyDescent="0.25">
      <c r="A29" s="20" t="str">
        <f>+'2023 Full Membership Directory'!C29</f>
        <v>Garoust</v>
      </c>
      <c r="B29" s="20" t="str">
        <f>+'2023 Full Membership Directory'!D29</f>
        <v>Mike</v>
      </c>
      <c r="C29" s="20" t="str">
        <f>+'2023 Full Membership Directory'!E29</f>
        <v>mike_gsr@yahoo.com</v>
      </c>
      <c r="D29" s="20" t="str">
        <f>+'2023 Full Membership Directory'!I29</f>
        <v>321-749-9735</v>
      </c>
      <c r="E29" s="20">
        <f>+'2023 Full Membership Directory'!J29</f>
        <v>0</v>
      </c>
      <c r="F29" s="20" t="str">
        <f>+'2023 Full Membership Directory'!W29</f>
        <v>3110 Appaloosa Blvd, Melbourne, FL 32934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</row>
    <row r="30" spans="1:97" x14ac:dyDescent="0.25">
      <c r="A30" s="20" t="str">
        <f>+'2023 Full Membership Directory'!C30</f>
        <v>Green</v>
      </c>
      <c r="B30" s="20" t="str">
        <f>+'2023 Full Membership Directory'!D30</f>
        <v>Chuck</v>
      </c>
      <c r="C30" s="20" t="str">
        <f>+'2023 Full Membership Directory'!E30</f>
        <v>chuckgreen29@gmail.com</v>
      </c>
      <c r="D30" s="20" t="str">
        <f>+'2023 Full Membership Directory'!I30</f>
        <v>321-223-3776</v>
      </c>
      <c r="E30" s="20" t="str">
        <f>+'2023 Full Membership Directory'!J30</f>
        <v>321-223-3775</v>
      </c>
      <c r="F30" s="20" t="str">
        <f>+'2023 Full Membership Directory'!W30</f>
        <v>5395 Lake Washington Ave, Melbourne, FL 32934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</row>
    <row r="31" spans="1:97" x14ac:dyDescent="0.25">
      <c r="A31" s="20" t="str">
        <f>+'2023 Full Membership Directory'!C31</f>
        <v>Groom</v>
      </c>
      <c r="B31" s="20" t="str">
        <f>+'2023 Full Membership Directory'!D31</f>
        <v>Gary</v>
      </c>
      <c r="C31" s="20" t="str">
        <f>+'2023 Full Membership Directory'!E31</f>
        <v>ggroom@sargentelectric.com</v>
      </c>
      <c r="D31" s="20" t="str">
        <f>+'2023 Full Membership Directory'!I31</f>
        <v>412-352-6625</v>
      </c>
      <c r="E31" s="20" t="str">
        <f>+'2023 Full Membership Directory'!J31</f>
        <v>412-596-8490</v>
      </c>
      <c r="F31" s="20" t="str">
        <f>+'2023 Full Membership Directory'!W31</f>
        <v>608 Maple Ln, Edgeworth, PA 15143-1026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</row>
    <row r="32" spans="1:97" ht="14.1" customHeight="1" x14ac:dyDescent="0.25">
      <c r="A32" s="20" t="str">
        <f>+'2023 Full Membership Directory'!C32</f>
        <v>Grube</v>
      </c>
      <c r="B32" s="20" t="str">
        <f>+'2023 Full Membership Directory'!D32</f>
        <v>Susan</v>
      </c>
      <c r="C32" s="20" t="str">
        <f>+'2023 Full Membership Directory'!E32</f>
        <v>susgru@umich.edu</v>
      </c>
      <c r="D32" s="20" t="str">
        <f>+'2023 Full Membership Directory'!I32</f>
        <v>734-347-8063</v>
      </c>
      <c r="E32" s="20">
        <f>+'2023 Full Membership Directory'!J32</f>
        <v>0</v>
      </c>
      <c r="F32" s="20" t="str">
        <f>+'2023 Full Membership Directory'!W32</f>
        <v>1436 Seahorse St., Sebastian, FL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</row>
    <row r="33" spans="1:97" ht="14.1" customHeight="1" x14ac:dyDescent="0.25">
      <c r="A33" s="20" t="str">
        <f>+'2023 Full Membership Directory'!C33</f>
        <v>Gutierrez</v>
      </c>
      <c r="B33" s="20" t="str">
        <f>+'2023 Full Membership Directory'!D33</f>
        <v>Frank</v>
      </c>
      <c r="C33" s="20" t="str">
        <f>+'2023 Full Membership Directory'!E33</f>
        <v>frankg@onemain.com</v>
      </c>
      <c r="D33" s="20" t="str">
        <f>+'2023 Full Membership Directory'!I33</f>
        <v>321-223-8456</v>
      </c>
      <c r="E33" s="20">
        <f>+'2023 Full Membership Directory'!J33</f>
        <v>0</v>
      </c>
      <c r="F33" s="20" t="str">
        <f>+'2023 Full Membership Directory'!W33</f>
        <v>1735 Marcello Dr, Melbourne, FL 32937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</row>
    <row r="34" spans="1:97" x14ac:dyDescent="0.25">
      <c r="A34" s="20" t="str">
        <f>+'2023 Full Membership Directory'!C34</f>
        <v>Hayes</v>
      </c>
      <c r="B34" s="20" t="str">
        <f>+'2023 Full Membership Directory'!D34</f>
        <v>David</v>
      </c>
      <c r="C34" s="20" t="str">
        <f>+'2023 Full Membership Directory'!E34</f>
        <v>davidohayes@yahoo.com</v>
      </c>
      <c r="D34" s="20" t="str">
        <f>+'2023 Full Membership Directory'!I34</f>
        <v>719-646-9677</v>
      </c>
      <c r="E34" s="20">
        <f>+'2023 Full Membership Directory'!J34</f>
        <v>0</v>
      </c>
      <c r="F34" s="20" t="str">
        <f>+'2023 Full Membership Directory'!W34</f>
        <v xml:space="preserve">5223 Thunder Lane, Patrick AFB, FL 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</row>
    <row r="35" spans="1:97" x14ac:dyDescent="0.25">
      <c r="A35" s="20" t="str">
        <f>+'2023 Full Membership Directory'!C35</f>
        <v>Hegerman</v>
      </c>
      <c r="B35" s="20" t="str">
        <f>+'2023 Full Membership Directory'!D35</f>
        <v>Bob</v>
      </c>
      <c r="C35" s="20" t="str">
        <f>+'2023 Full Membership Directory'!E35</f>
        <v>vetteman45@gmail.com</v>
      </c>
      <c r="D35" s="20" t="str">
        <f>+'2023 Full Membership Directory'!I35</f>
        <v>870-404-3436</v>
      </c>
      <c r="E35" s="20">
        <f>+'2023 Full Membership Directory'!J35</f>
        <v>0</v>
      </c>
      <c r="F35" s="20" t="str">
        <f>+'2023 Full Membership Directory'!W35</f>
        <v>814 Aquarina Blvd, Melbourne Beach, FL  32951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</row>
    <row r="36" spans="1:97" ht="15.75" customHeight="1" x14ac:dyDescent="0.25">
      <c r="A36" s="20" t="str">
        <f>+'2023 Full Membership Directory'!C36</f>
        <v>Heim</v>
      </c>
      <c r="B36" s="20" t="str">
        <f>+'2023 Full Membership Directory'!D36</f>
        <v>Gunner</v>
      </c>
      <c r="C36" s="20" t="str">
        <f>+'2023 Full Membership Directory'!E36</f>
        <v>gunnerxlr8@gmail.com</v>
      </c>
      <c r="D36" s="20" t="str">
        <f>+'2023 Full Membership Directory'!I36</f>
        <v>947-767-0650</v>
      </c>
      <c r="E36" s="20" t="str">
        <f>+'2023 Full Membership Directory'!J36</f>
        <v>321-312-6262</v>
      </c>
      <c r="F36" s="20" t="str">
        <f>+'2023 Full Membership Directory'!W36</f>
        <v>1233 Lamplighter Dr. NW, Palm Bay, FL 32907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</row>
    <row r="37" spans="1:97" ht="15.75" customHeight="1" x14ac:dyDescent="0.25">
      <c r="A37" s="20" t="str">
        <f>+'2023 Full Membership Directory'!C37</f>
        <v>Hill</v>
      </c>
      <c r="B37" s="20" t="str">
        <f>+'2023 Full Membership Directory'!D37</f>
        <v>Pete</v>
      </c>
      <c r="C37" s="20" t="str">
        <f>+'2023 Full Membership Directory'!E37</f>
        <v>pepsipete64@gmail.com</v>
      </c>
      <c r="D37" s="20" t="str">
        <f>+'2023 Full Membership Directory'!I37</f>
        <v>321-482-2653</v>
      </c>
      <c r="E37" s="20">
        <f>+'2023 Full Membership Directory'!J37</f>
        <v>0</v>
      </c>
      <c r="F37" s="20" t="str">
        <f>+'2023 Full Membership Directory'!W37</f>
        <v>1280 Hollow Brook Ln, Malabar, FL 32950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</row>
    <row r="38" spans="1:97" ht="15.75" customHeight="1" x14ac:dyDescent="0.25">
      <c r="A38" s="20" t="str">
        <f>+'2023 Full Membership Directory'!C38</f>
        <v>Hixon</v>
      </c>
      <c r="B38" s="20" t="str">
        <f>+'2023 Full Membership Directory'!D38</f>
        <v>George</v>
      </c>
      <c r="C38" s="20" t="str">
        <f>+'2023 Full Membership Directory'!E38</f>
        <v>skiper68@gmail.com</v>
      </c>
      <c r="D38" s="20" t="str">
        <f>+'2023 Full Membership Directory'!I38</f>
        <v>321-952-7896</v>
      </c>
      <c r="E38" s="20" t="str">
        <f>+'2023 Full Membership Directory'!J38</f>
        <v>321-446-9889</v>
      </c>
      <c r="F38" s="20" t="str">
        <f>+'2023 Full Membership Directory'!W38</f>
        <v>701 Hibiscus Trail, Melbourne Beach, FL 32951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</row>
    <row r="39" spans="1:97" ht="15.75" customHeight="1" x14ac:dyDescent="0.25">
      <c r="A39" s="20" t="str">
        <f>+'2023 Full Membership Directory'!C39</f>
        <v>Hutker</v>
      </c>
      <c r="B39" s="20" t="str">
        <f>+'2023 Full Membership Directory'!D39</f>
        <v>Tim</v>
      </c>
      <c r="C39" s="20" t="str">
        <f>+'2023 Full Membership Directory'!E39</f>
        <v>thutker@gmail.com</v>
      </c>
      <c r="D39" s="20" t="str">
        <f>+'2023 Full Membership Directory'!I39</f>
        <v>321-288-1533</v>
      </c>
      <c r="E39" s="20">
        <f>+'2023 Full Membership Directory'!J39</f>
        <v>0</v>
      </c>
      <c r="F39" s="20" t="str">
        <f>+'2023 Full Membership Directory'!W39</f>
        <v>4020 Careywood Dr, Melbourne, FL 32934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</row>
    <row r="40" spans="1:97" x14ac:dyDescent="0.25">
      <c r="A40" s="20" t="str">
        <f>+'2023 Full Membership Directory'!C40</f>
        <v>Hyland</v>
      </c>
      <c r="B40" s="20" t="str">
        <f>+'2023 Full Membership Directory'!D40</f>
        <v>Larry</v>
      </c>
      <c r="C40" s="20" t="str">
        <f>+'2023 Full Membership Directory'!E40</f>
        <v>lhyland2@cfl.rr.com</v>
      </c>
      <c r="D40" s="20" t="str">
        <f>+'2023 Full Membership Directory'!I40</f>
        <v>703-609-3478</v>
      </c>
      <c r="E40" s="20" t="str">
        <f>+'2023 Full Membership Directory'!J40</f>
        <v>321-327-4239</v>
      </c>
      <c r="F40" s="20" t="str">
        <f>+'2023 Full Membership Directory'!W40</f>
        <v>4651 Babcock St, Ste 18, Palm Bay, FL 32905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</row>
    <row r="41" spans="1:97" x14ac:dyDescent="0.25">
      <c r="A41" s="20" t="str">
        <f>+'2023 Full Membership Directory'!C41</f>
        <v>Jalicki</v>
      </c>
      <c r="B41" s="20" t="str">
        <f>+'2023 Full Membership Directory'!D41</f>
        <v>Tom</v>
      </c>
      <c r="C41" s="20" t="str">
        <f>+'2023 Full Membership Directory'!E41</f>
        <v>jalicki7428@att.net</v>
      </c>
      <c r="D41" s="20" t="str">
        <f>+'2023 Full Membership Directory'!I41</f>
        <v>321-409-0666</v>
      </c>
      <c r="E41" s="20" t="str">
        <f>+'2023 Full Membership Directory'!J41</f>
        <v>321-480-5270</v>
      </c>
      <c r="F41" s="20" t="str">
        <f>+'2023 Full Membership Directory'!W41</f>
        <v>862 Ripley Terrace NE, Palm Bay, FL 32907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</row>
    <row r="42" spans="1:97" x14ac:dyDescent="0.25">
      <c r="A42" s="20" t="str">
        <f>+'2023 Full Membership Directory'!C42</f>
        <v>Jankowski</v>
      </c>
      <c r="B42" s="20" t="str">
        <f>+'2023 Full Membership Directory'!D42</f>
        <v>Bruce</v>
      </c>
      <c r="C42" s="20" t="str">
        <f>+'2023 Full Membership Directory'!E42</f>
        <v>brucerandi@aol.com</v>
      </c>
      <c r="D42" s="20" t="str">
        <f>+'2023 Full Membership Directory'!I42</f>
        <v>201-370-2936</v>
      </c>
      <c r="E42" s="20">
        <f>+'2023 Full Membership Directory'!J42</f>
        <v>0</v>
      </c>
      <c r="F42" s="20" t="str">
        <f>+'2023 Full Membership Directory'!W42</f>
        <v>3068 Burghley Park Way, Melbourne, FL 32940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</row>
    <row r="43" spans="1:97" x14ac:dyDescent="0.25">
      <c r="A43" s="20" t="str">
        <f>+'2023 Full Membership Directory'!C43</f>
        <v>Johnson</v>
      </c>
      <c r="B43" s="20" t="str">
        <f>+'2023 Full Membership Directory'!D43</f>
        <v>Doug</v>
      </c>
      <c r="C43" s="20" t="str">
        <f>+'2023 Full Membership Directory'!E43</f>
        <v>djohnson4800@hotmail.com</v>
      </c>
      <c r="D43" s="20" t="str">
        <f>+'2023 Full Membership Directory'!I43</f>
        <v>404-281-6357</v>
      </c>
      <c r="E43" s="20">
        <f>+'2023 Full Membership Directory'!J43</f>
        <v>0</v>
      </c>
      <c r="F43" s="20" t="str">
        <f>+'2023 Full Membership Directory'!W43</f>
        <v>6960 Hinsdale Dr, Viera, FL 43940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</row>
    <row r="44" spans="1:97" x14ac:dyDescent="0.25">
      <c r="A44" s="20" t="str">
        <f>+'2023 Full Membership Directory'!C44</f>
        <v>Kantor</v>
      </c>
      <c r="B44" s="20" t="str">
        <f>+'2023 Full Membership Directory'!D44</f>
        <v>Robert</v>
      </c>
      <c r="C44" s="20" t="str">
        <f>+'2023 Full Membership Directory'!E44</f>
        <v>robert.kantor@gmail.com</v>
      </c>
      <c r="D44" s="20" t="str">
        <f>+'2023 Full Membership Directory'!I44</f>
        <v>917-454-8001</v>
      </c>
      <c r="E44" s="20" t="str">
        <f>+'2023 Full Membership Directory'!J44</f>
        <v>917-499-1197</v>
      </c>
      <c r="F44" s="20" t="str">
        <f>+'2023 Full Membership Directory'!W44</f>
        <v>430 Greystone Ct. SW, Vero Beach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</row>
    <row r="45" spans="1:97" x14ac:dyDescent="0.25">
      <c r="A45" s="20" t="str">
        <f>+'2023 Full Membership Directory'!C45</f>
        <v>Khan</v>
      </c>
      <c r="B45" s="20" t="str">
        <f>+'2023 Full Membership Directory'!D45</f>
        <v>Mohamed</v>
      </c>
      <c r="C45" s="20" t="str">
        <f>+'2023 Full Membership Directory'!E45</f>
        <v>mxv612k@gmail.com</v>
      </c>
      <c r="D45" s="20" t="str">
        <f>+'2023 Full Membership Directory'!I45</f>
        <v>321-586-5407</v>
      </c>
      <c r="E45" s="20" t="str">
        <f>+'2023 Full Membership Directory'!J45</f>
        <v>305-600-6967</v>
      </c>
      <c r="F45" s="20" t="str">
        <f>+'2023 Full Membership Directory'!W45</f>
        <v>1425 Potenza Dr, W. Melbourne, FL 32904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</row>
    <row r="46" spans="1:97" x14ac:dyDescent="0.25">
      <c r="A46" s="20" t="str">
        <f>+'2023 Full Membership Directory'!C46</f>
        <v>Kibler</v>
      </c>
      <c r="B46" s="20" t="str">
        <f>+'2023 Full Membership Directory'!D46</f>
        <v>Don</v>
      </c>
      <c r="C46" s="20" t="str">
        <f>+'2023 Full Membership Directory'!E46</f>
        <v>dhiwastr@aol.com</v>
      </c>
      <c r="D46" s="20" t="str">
        <f>+'2023 Full Membership Directory'!I46</f>
        <v>321-720-0060</v>
      </c>
      <c r="E46" s="20">
        <f>+'2023 Full Membership Directory'!J46</f>
        <v>0</v>
      </c>
      <c r="F46" s="20" t="str">
        <f>+'2023 Full Membership Directory'!W46</f>
        <v>4361 Ligustrum Dr, Melbourne, FL 32934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</row>
    <row r="47" spans="1:97" x14ac:dyDescent="0.25">
      <c r="A47" s="20" t="str">
        <f>+'2023 Full Membership Directory'!C47</f>
        <v>Kline</v>
      </c>
      <c r="B47" s="20" t="str">
        <f>+'2023 Full Membership Directory'!D47</f>
        <v>Dave</v>
      </c>
      <c r="C47" s="20" t="str">
        <f>+'2023 Full Membership Directory'!E47</f>
        <v>dpkline44@comcast.net</v>
      </c>
      <c r="D47" s="20" t="str">
        <f>+'2023 Full Membership Directory'!I47</f>
        <v>269-967-8838</v>
      </c>
      <c r="E47" s="20" t="str">
        <f>+'2023 Full Membership Directory'!J47</f>
        <v>772-228-8229</v>
      </c>
      <c r="F47" s="20" t="str">
        <f>+'2023 Full Membership Directory'!W47</f>
        <v>413 Fleming St., Sebastian, FL 32958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</row>
    <row r="48" spans="1:97" x14ac:dyDescent="0.25">
      <c r="A48" s="20" t="str">
        <f>+'2023 Full Membership Directory'!C48</f>
        <v>Lassonde</v>
      </c>
      <c r="B48" s="20" t="str">
        <f>+'2023 Full Membership Directory'!D48</f>
        <v>Paul</v>
      </c>
      <c r="C48" s="20" t="str">
        <f>+'2023 Full Membership Directory'!E48</f>
        <v>paullonghair@yahoo.com</v>
      </c>
      <c r="D48" s="20" t="str">
        <f>+'2023 Full Membership Directory'!I48</f>
        <v>321-604-9112</v>
      </c>
      <c r="E48" s="20" t="str">
        <f>+'2023 Full Membership Directory'!J48</f>
        <v>321-604-9405</v>
      </c>
      <c r="F48" s="20" t="str">
        <f>+'2023 Full Membership Directory'!W48</f>
        <v>2157 Hedgerow Dr., Merritt Island, FL 32953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</row>
    <row r="49" spans="1:97" x14ac:dyDescent="0.25">
      <c r="A49" s="20" t="str">
        <f>+'2023 Full Membership Directory'!C49</f>
        <v>Lindsey</v>
      </c>
      <c r="B49" s="20" t="str">
        <f>+'2023 Full Membership Directory'!D49</f>
        <v>Jack</v>
      </c>
      <c r="C49" s="20" t="str">
        <f>+'2023 Full Membership Directory'!E49</f>
        <v>jackielindsey@msn.com</v>
      </c>
      <c r="D49" s="20" t="str">
        <f>+'2023 Full Membership Directory'!I49</f>
        <v>321-795-0071</v>
      </c>
      <c r="E49" s="20" t="str">
        <f>+'2023 Full Membership Directory'!J49</f>
        <v>321-622-6152</v>
      </c>
      <c r="F49" s="20" t="str">
        <f>+'2023 Full Membership Directory'!W49</f>
        <v>2204 Stewart Rd, Melbourne, FL 32935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</row>
    <row r="50" spans="1:97" x14ac:dyDescent="0.25">
      <c r="A50" s="20" t="str">
        <f>+'2023 Full Membership Directory'!C50</f>
        <v>Litterello</v>
      </c>
      <c r="B50" s="20" t="str">
        <f>+'2023 Full Membership Directory'!D50</f>
        <v>Liz</v>
      </c>
      <c r="C50" s="20" t="str">
        <f>+'2023 Full Membership Directory'!E50</f>
        <v>gitch@cfl.rr.com</v>
      </c>
      <c r="D50" s="20" t="str">
        <f>+'2023 Full Membership Directory'!I50</f>
        <v>321-536-8930</v>
      </c>
      <c r="E50" s="20">
        <f>+'2023 Full Membership Directory'!J50</f>
        <v>0</v>
      </c>
      <c r="F50" s="20" t="str">
        <f>+'2023 Full Membership Directory'!W50</f>
        <v>3565 Manassas Ave, Melbourne, FL 32934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</row>
    <row r="51" spans="1:97" ht="12.95" customHeight="1" x14ac:dyDescent="0.25">
      <c r="A51" s="20" t="str">
        <f>+'2023 Full Membership Directory'!C51</f>
        <v>Livingston</v>
      </c>
      <c r="B51" s="20" t="str">
        <f>+'2023 Full Membership Directory'!D51</f>
        <v>Bob</v>
      </c>
      <c r="C51" s="20" t="str">
        <f>+'2023 Full Membership Directory'!E51</f>
        <v>boblivingston1952@att.net</v>
      </c>
      <c r="D51" s="20" t="str">
        <f>+'2023 Full Membership Directory'!I51</f>
        <v>321-591-5247</v>
      </c>
      <c r="E51" s="20">
        <f>+'2023 Full Membership Directory'!J51</f>
        <v>0</v>
      </c>
      <c r="F51" s="20" t="str">
        <f>+'2023 Full Membership Directory'!W51</f>
        <v>6051 Ingalls St, Melbourne, FL 32940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</row>
    <row r="52" spans="1:97" x14ac:dyDescent="0.25">
      <c r="A52" s="20" t="str">
        <f>+'2023 Full Membership Directory'!C52</f>
        <v>Marshall</v>
      </c>
      <c r="B52" s="20" t="str">
        <f>+'2023 Full Membership Directory'!D52</f>
        <v>Tom</v>
      </c>
      <c r="C52" s="20" t="str">
        <f>+'2023 Full Membership Directory'!E52</f>
        <v>trmarshall49@yahoo.com</v>
      </c>
      <c r="D52" s="20" t="str">
        <f>+'2023 Full Membership Directory'!I52</f>
        <v>321-745-0163</v>
      </c>
      <c r="E52" s="20">
        <f>+'2023 Full Membership Directory'!J52</f>
        <v>0</v>
      </c>
      <c r="F52" s="20" t="str">
        <f>+'2023 Full Membership Directory'!W52</f>
        <v>2370 Golf Vista Blvd, Viera, FL 32955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</row>
    <row r="53" spans="1:97" x14ac:dyDescent="0.25">
      <c r="A53" s="20" t="str">
        <f>+'2023 Full Membership Directory'!C53</f>
        <v>McAteer</v>
      </c>
      <c r="B53" s="20" t="str">
        <f>+'2023 Full Membership Directory'!D53</f>
        <v>Dan</v>
      </c>
      <c r="C53" s="20" t="str">
        <f>+'2023 Full Membership Directory'!E53</f>
        <v>dmcateerfl@outlook.com</v>
      </c>
      <c r="D53" s="20" t="str">
        <f>+'2023 Full Membership Directory'!I53</f>
        <v>321-831-8003</v>
      </c>
      <c r="E53" s="20">
        <f>+'2023 Full Membership Directory'!J53</f>
        <v>0</v>
      </c>
      <c r="F53" s="20" t="str">
        <f>+'2023 Full Membership Directory'!W53</f>
        <v>2463 Westhorpe Rd, Malabar, FL 32950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</row>
    <row r="54" spans="1:97" x14ac:dyDescent="0.25">
      <c r="A54" s="20" t="str">
        <f>+'2023 Full Membership Directory'!C54</f>
        <v>McCarty</v>
      </c>
      <c r="B54" s="20" t="str">
        <f>+'2023 Full Membership Directory'!D54</f>
        <v>Kevin</v>
      </c>
      <c r="C54" s="20" t="str">
        <f>+'2023 Full Membership Directory'!E54</f>
        <v>lb271@aol.com</v>
      </c>
      <c r="D54" s="20" t="str">
        <f>+'2023 Full Membership Directory'!I54</f>
        <v>321-794-5806</v>
      </c>
      <c r="E54" s="20">
        <f>+'2023 Full Membership Directory'!J54</f>
        <v>0</v>
      </c>
      <c r="F54" s="20" t="str">
        <f>+'2023 Full Membership Directory'!W54</f>
        <v>753 Altara Lane NE, Palm Bay, FL 32907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</row>
    <row r="55" spans="1:97" x14ac:dyDescent="0.25">
      <c r="A55" s="20" t="str">
        <f>+'2023 Full Membership Directory'!C55</f>
        <v>McDaniel</v>
      </c>
      <c r="B55" s="20" t="str">
        <f>+'2023 Full Membership Directory'!D55</f>
        <v>Jesse</v>
      </c>
      <c r="C55" s="20" t="str">
        <f>+'2023 Full Membership Directory'!E55</f>
        <v>jmcdaniel648@aol.com</v>
      </c>
      <c r="D55" s="20" t="str">
        <f>+'2023 Full Membership Directory'!I55</f>
        <v>916-295-9373</v>
      </c>
      <c r="E55" s="20">
        <f>+'2023 Full Membership Directory'!J55</f>
        <v>0</v>
      </c>
      <c r="F55" s="20" t="str">
        <f>+'2023 Full Membership Directory'!W55</f>
        <v>610 Wickham Lakes Dr, Viera, FL 32940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</row>
    <row r="56" spans="1:97" x14ac:dyDescent="0.25">
      <c r="A56" s="20" t="str">
        <f>+'2023 Full Membership Directory'!C56</f>
        <v>Moloney</v>
      </c>
      <c r="B56" s="20" t="str">
        <f>+'2023 Full Membership Directory'!D56</f>
        <v>Gerard</v>
      </c>
      <c r="C56" s="20" t="str">
        <f>+'2023 Full Membership Directory'!E56</f>
        <v>taramo767@aol.com</v>
      </c>
      <c r="D56" s="20" t="str">
        <f>+'2023 Full Membership Directory'!I56</f>
        <v>917-734-2943</v>
      </c>
      <c r="E56" s="20">
        <f>+'2023 Full Membership Directory'!J56</f>
        <v>0</v>
      </c>
      <c r="F56" s="20" t="str">
        <f>+'2023 Full Membership Directory'!W56</f>
        <v>516 S. Valencia Cir. SW, Vero, FL 32968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</row>
    <row r="57" spans="1:97" x14ac:dyDescent="0.25">
      <c r="A57" s="20" t="str">
        <f>+'2023 Full Membership Directory'!C57</f>
        <v>Nies</v>
      </c>
      <c r="B57" s="20" t="str">
        <f>+'2023 Full Membership Directory'!D57</f>
        <v>Terry</v>
      </c>
      <c r="C57" s="20" t="str">
        <f>+'2023 Full Membership Directory'!E57</f>
        <v>tnies@cfl.rr.com</v>
      </c>
      <c r="D57" s="20" t="str">
        <f>+'2023 Full Membership Directory'!I57</f>
        <v>321-615-5694</v>
      </c>
      <c r="E57" s="20" t="str">
        <f>+'2023 Full Membership Directory'!J57</f>
        <v>321-345-4819</v>
      </c>
      <c r="F57" s="20" t="str">
        <f>+'2023 Full Membership Directory'!W57</f>
        <v>2741 Michigan St, West Melbourne, FL 32904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</row>
    <row r="58" spans="1:97" ht="14.1" customHeight="1" x14ac:dyDescent="0.25">
      <c r="A58" s="20" t="str">
        <f>+'2023 Full Membership Directory'!C58</f>
        <v>O'Grady</v>
      </c>
      <c r="B58" s="20" t="str">
        <f>+'2023 Full Membership Directory'!D58</f>
        <v>Kevin</v>
      </c>
      <c r="C58" s="20" t="str">
        <f>+'2023 Full Membership Directory'!E58</f>
        <v>kogvettes@gmail.com</v>
      </c>
      <c r="D58" s="20" t="str">
        <f>+'2023 Full Membership Directory'!I58</f>
        <v>404-316-2539</v>
      </c>
      <c r="E58" s="20">
        <f>+'2023 Full Membership Directory'!J58</f>
        <v>0</v>
      </c>
      <c r="F58" s="20" t="str">
        <f>+'2023 Full Membership Directory'!W58</f>
        <v>3950 Funston Circle, Melbourne, FL 32940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</row>
    <row r="59" spans="1:97" ht="14.1" customHeight="1" x14ac:dyDescent="0.25">
      <c r="A59" s="20" t="str">
        <f>+'2023 Full Membership Directory'!C59</f>
        <v>Oppenheimer</v>
      </c>
      <c r="B59" s="20" t="str">
        <f>+'2023 Full Membership Directory'!D59</f>
        <v>Harry</v>
      </c>
      <c r="C59" s="20" t="str">
        <f>+'2023 Full Membership Directory'!E59</f>
        <v>harry@harryopp.com</v>
      </c>
      <c r="D59" s="20" t="str">
        <f>+'2023 Full Membership Directory'!I59</f>
        <v>847-525-6663</v>
      </c>
      <c r="E59" s="20" t="str">
        <f>+'2023 Full Membership Directory'!J59</f>
        <v>321-610-4534</v>
      </c>
      <c r="F59" s="20" t="str">
        <f>+'2023 Full Membership Directory'!W59</f>
        <v>330 Carmel Dr, Melbourne, FL 32940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</row>
    <row r="60" spans="1:97" x14ac:dyDescent="0.25">
      <c r="A60" s="20" t="str">
        <f>+'2023 Full Membership Directory'!C60</f>
        <v>Padron</v>
      </c>
      <c r="B60" s="20" t="str">
        <f>+'2023 Full Membership Directory'!D60</f>
        <v>Fernando</v>
      </c>
      <c r="C60" s="20" t="str">
        <f>+'2023 Full Membership Directory'!E60</f>
        <v>fpadron944@me.com</v>
      </c>
      <c r="D60" s="20" t="str">
        <f>+'2023 Full Membership Directory'!I60</f>
        <v>786-457-8730</v>
      </c>
      <c r="E60" s="20">
        <f>+'2023 Full Membership Directory'!J60</f>
        <v>0</v>
      </c>
      <c r="F60" s="20" t="str">
        <f>+'2023 Full Membership Directory'!W60</f>
        <v>4406 Preserve Dr, Melbourne, FL 32934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</row>
    <row r="61" spans="1:97" ht="14.1" customHeight="1" x14ac:dyDescent="0.25">
      <c r="A61" s="20" t="str">
        <f>+'2023 Full Membership Directory'!C61</f>
        <v>Paesano</v>
      </c>
      <c r="B61" s="20" t="str">
        <f>+'2023 Full Membership Directory'!D61</f>
        <v>Ron</v>
      </c>
      <c r="C61" s="20" t="str">
        <f>+'2023 Full Membership Directory'!E61</f>
        <v>rrpaesano@cfl.rr.com</v>
      </c>
      <c r="D61" s="20" t="str">
        <f>+'2023 Full Membership Directory'!I61</f>
        <v>321-258-9424</v>
      </c>
      <c r="E61" s="20" t="str">
        <f>+'2023 Full Membership Directory'!J61</f>
        <v>321-960-3363</v>
      </c>
      <c r="F61" s="20" t="str">
        <f>+'2023 Full Membership Directory'!W61</f>
        <v>1011 Almeria Lane SW, Palm Bay, FL 32908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</row>
    <row r="62" spans="1:97" ht="14.1" customHeight="1" x14ac:dyDescent="0.25">
      <c r="A62" s="20" t="str">
        <f>+'2023 Full Membership Directory'!C62</f>
        <v>Payne</v>
      </c>
      <c r="B62" s="20" t="str">
        <f>+'2023 Full Membership Directory'!D62</f>
        <v>Larry</v>
      </c>
      <c r="C62" s="20" t="str">
        <f>+'2023 Full Membership Directory'!E62</f>
        <v>lrpayne@ix.netcom.com</v>
      </c>
      <c r="D62" s="20" t="str">
        <f>+'2023 Full Membership Directory'!I62</f>
        <v>321-768-2208</v>
      </c>
      <c r="E62" s="20">
        <f>+'2023 Full Membership Directory'!J62</f>
        <v>0</v>
      </c>
      <c r="F62" s="20" t="str">
        <f>+'2023 Full Membership Directory'!W62</f>
        <v>3107 Ashford Square, Vero Beach, FL 32966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</row>
    <row r="63" spans="1:97" x14ac:dyDescent="0.25">
      <c r="A63" s="20" t="str">
        <f>+'2023 Full Membership Directory'!C63</f>
        <v>Pietrasko</v>
      </c>
      <c r="B63" s="20" t="str">
        <f>+'2023 Full Membership Directory'!D63</f>
        <v>Bob</v>
      </c>
      <c r="C63" s="20" t="str">
        <f>+'2023 Full Membership Directory'!E63</f>
        <v>RAPGS12@aol.com</v>
      </c>
      <c r="D63" s="20" t="str">
        <f>+'2023 Full Membership Directory'!I63</f>
        <v>321-978-5200</v>
      </c>
      <c r="E63" s="20" t="str">
        <f>+'2023 Full Membership Directory'!J63</f>
        <v>631-793-9218</v>
      </c>
      <c r="F63" s="20" t="str">
        <f>+'2023 Full Membership Directory'!W63</f>
        <v>6091 Ingalls St, Melbourne, FL 32940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</row>
    <row r="64" spans="1:97" x14ac:dyDescent="0.25">
      <c r="A64" s="20" t="str">
        <f>+'2023 Full Membership Directory'!C64</f>
        <v>Plati</v>
      </c>
      <c r="B64" s="20" t="str">
        <f>+'2023 Full Membership Directory'!D64</f>
        <v>Dan</v>
      </c>
      <c r="C64" s="20" t="str">
        <f>+'2023 Full Membership Directory'!E64</f>
        <v>JMMJ0216@gmail.com</v>
      </c>
      <c r="D64" s="20">
        <f>+'2023 Full Membership Directory'!I64</f>
        <v>0</v>
      </c>
      <c r="E64" s="20">
        <f>+'2023 Full Membership Directory'!J64</f>
        <v>0</v>
      </c>
      <c r="F64" s="20" t="str">
        <f>+'2023 Full Membership Directory'!W64</f>
        <v>3311 Charon Ave, West Melbourne, FL. 32904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</row>
    <row r="65" spans="1:97" x14ac:dyDescent="0.25">
      <c r="A65" s="20" t="str">
        <f>+'2023 Full Membership Directory'!C65</f>
        <v>Riley</v>
      </c>
      <c r="B65" s="20" t="str">
        <f>+'2023 Full Membership Directory'!D65</f>
        <v>Ed</v>
      </c>
      <c r="C65" s="20" t="str">
        <f>+'2023 Full Membership Directory'!E65</f>
        <v>amregr@gmail.com</v>
      </c>
      <c r="D65" s="20" t="str">
        <f>+'2023 Full Membership Directory'!I65</f>
        <v>321-298-2241</v>
      </c>
      <c r="E65" s="20">
        <f>+'2023 Full Membership Directory'!J65</f>
        <v>0</v>
      </c>
      <c r="F65" s="20" t="str">
        <f>+'2023 Full Membership Directory'!W65</f>
        <v>805 Morning Cove Cir, Palm Bay, FL 32909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</row>
    <row r="66" spans="1:97" x14ac:dyDescent="0.25">
      <c r="A66" s="20" t="str">
        <f>+'2023 Full Membership Directory'!C66</f>
        <v>Robinson</v>
      </c>
      <c r="B66" s="20" t="str">
        <f>+'2023 Full Membership Directory'!D66</f>
        <v>Mark</v>
      </c>
      <c r="C66" s="20" t="str">
        <f>+'2023 Full Membership Directory'!E66</f>
        <v>JMROB41@Frontier.com</v>
      </c>
      <c r="D66" s="20" t="str">
        <f>+'2023 Full Membership Directory'!I66</f>
        <v>812-249-6186</v>
      </c>
      <c r="E66" s="20" t="str">
        <f>+'2023 Full Membership Directory'!J66</f>
        <v>812-249-3240</v>
      </c>
      <c r="F66" s="20" t="str">
        <f>+'2023 Full Membership Directory'!W66</f>
        <v>1973 Sago Palm St. NE, Palm Bay, FL. 32905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</row>
    <row r="67" spans="1:97" x14ac:dyDescent="0.25">
      <c r="A67" s="20" t="str">
        <f>+'2023 Full Membership Directory'!C67</f>
        <v>Rowley</v>
      </c>
      <c r="B67" s="20" t="str">
        <f>+'2023 Full Membership Directory'!D67</f>
        <v>Jack</v>
      </c>
      <c r="C67" s="20" t="str">
        <f>+'2023 Full Membership Directory'!E67</f>
        <v>rowleyu@gmail.com</v>
      </c>
      <c r="D67" s="20" t="str">
        <f>+'2023 Full Membership Directory'!I67</f>
        <v>985-707-4097</v>
      </c>
      <c r="E67" s="20">
        <f>+'2023 Full Membership Directory'!J67</f>
        <v>0</v>
      </c>
      <c r="F67" s="20" t="str">
        <f>+'2023 Full Membership Directory'!W67</f>
        <v>2044 Botanica Circle, Melbourne, FL 32904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</row>
    <row r="68" spans="1:97" x14ac:dyDescent="0.25">
      <c r="A68" s="20" t="str">
        <f>+'2023 Full Membership Directory'!C68</f>
        <v>Sanders</v>
      </c>
      <c r="B68" s="20" t="str">
        <f>+'2023 Full Membership Directory'!D68</f>
        <v>Eddie</v>
      </c>
      <c r="C68" s="20" t="str">
        <f>+'2023 Full Membership Directory'!E68</f>
        <v>donzi2287@yahoo.com</v>
      </c>
      <c r="D68" s="20" t="str">
        <f>+'2023 Full Membership Directory'!I68</f>
        <v>321-265-1450</v>
      </c>
      <c r="E68" s="20">
        <f>+'2023 Full Membership Directory'!J68</f>
        <v>0</v>
      </c>
      <c r="F68" s="20" t="str">
        <f>+'2023 Full Membership Directory'!W68</f>
        <v>1344 Gem Circle, Rockledge, FL 32958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</row>
    <row r="69" spans="1:97" x14ac:dyDescent="0.25">
      <c r="A69" s="20" t="str">
        <f>+'2023 Full Membership Directory'!C69</f>
        <v>Sanders</v>
      </c>
      <c r="B69" s="20" t="str">
        <f>+'2023 Full Membership Directory'!D69</f>
        <v>Marie</v>
      </c>
      <c r="C69" s="20" t="str">
        <f>+'2023 Full Membership Directory'!E69</f>
        <v>sandersmarie2@gmail.com</v>
      </c>
      <c r="D69" s="20" t="str">
        <f>+'2023 Full Membership Directory'!I69</f>
        <v>321-626-5664</v>
      </c>
      <c r="E69" s="20">
        <f>+'2023 Full Membership Directory'!J69</f>
        <v>0</v>
      </c>
      <c r="F69" s="20" t="str">
        <f>+'2023 Full Membership Directory'!W69</f>
        <v>2852 Emeldi Lane, Melbourne, FL 32940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97" x14ac:dyDescent="0.25">
      <c r="A70" s="20" t="str">
        <f>+'2023 Full Membership Directory'!C70</f>
        <v>Siegrist</v>
      </c>
      <c r="B70" s="20" t="str">
        <f>+'2023 Full Membership Directory'!D70</f>
        <v>Carol</v>
      </c>
      <c r="C70" s="20" t="str">
        <f>+'2023 Full Membership Directory'!E70</f>
        <v>smartcookiegrandma@yahoo.com</v>
      </c>
      <c r="D70" s="20" t="str">
        <f>+'2023 Full Membership Directory'!I70</f>
        <v>715-853-4017</v>
      </c>
      <c r="E70" s="20" t="str">
        <f>+'2023 Full Membership Directory'!J70</f>
        <v>715-851-4882</v>
      </c>
      <c r="F70" s="20" t="str">
        <f>+'2023 Full Membership Directory'!W70</f>
        <v>55 N. 4th Street, #207, Cocoa Beach, FL 32931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97" x14ac:dyDescent="0.25">
      <c r="A71" s="20" t="str">
        <f>+'2023 Full Membership Directory'!C71</f>
        <v>Sinclair</v>
      </c>
      <c r="B71" s="20" t="str">
        <f>+'2023 Full Membership Directory'!D71</f>
        <v>Neville</v>
      </c>
      <c r="C71" s="20" t="str">
        <f>+'2023 Full Membership Directory'!E71</f>
        <v>NEV147256@gmail.com</v>
      </c>
      <c r="D71" s="20" t="str">
        <f>+'2023 Full Membership Directory'!I71</f>
        <v>347-262-9538</v>
      </c>
      <c r="E71" s="20">
        <f>+'2023 Full Membership Directory'!J71</f>
        <v>0</v>
      </c>
      <c r="F71" s="20" t="str">
        <f>+'2023 Full Membership Directory'!W71</f>
        <v>256 Collings St SE, Palm Bay, FL 32909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97" x14ac:dyDescent="0.25">
      <c r="A72" s="20" t="str">
        <f>+'2023 Full Membership Directory'!C72</f>
        <v>Tabacco</v>
      </c>
      <c r="B72" s="20" t="str">
        <f>+'2023 Full Membership Directory'!D72</f>
        <v>Robert</v>
      </c>
      <c r="C72" s="20" t="str">
        <f>+'2023 Full Membership Directory'!E72</f>
        <v>NJOLDBRIDGE@gmail.com</v>
      </c>
      <c r="D72" s="20" t="str">
        <f>+'2023 Full Membership Directory'!I72</f>
        <v>(917) 623-8324</v>
      </c>
      <c r="E72" s="20">
        <f>+'2023 Full Membership Directory'!J72</f>
        <v>0</v>
      </c>
      <c r="F72" s="20" t="str">
        <f>+'2023 Full Membership Directory'!W72</f>
        <v>1616 Grand Isle Bl., Melbourne,FL. 32940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97" x14ac:dyDescent="0.25">
      <c r="A73" s="20" t="str">
        <f>+'2023 Full Membership Directory'!C73</f>
        <v>Thompson</v>
      </c>
      <c r="B73" s="20" t="str">
        <f>+'2023 Full Membership Directory'!D73</f>
        <v>Ana</v>
      </c>
      <c r="C73" s="20" t="str">
        <f>+'2023 Full Membership Directory'!E73</f>
        <v>suarez309@yahoo.com</v>
      </c>
      <c r="D73" s="20" t="str">
        <f>+'2023 Full Membership Directory'!I73</f>
        <v>516-835-2857</v>
      </c>
      <c r="E73" s="20">
        <f>+'2023 Full Membership Directory'!J73</f>
        <v>0</v>
      </c>
      <c r="F73" s="20" t="str">
        <f>+'2023 Full Membership Directory'!W73</f>
        <v>109 Montecito Dr, Satellite Beach, FL 32937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97" x14ac:dyDescent="0.25">
      <c r="A74" s="20" t="str">
        <f>+'2023 Full Membership Directory'!C74</f>
        <v>Torp</v>
      </c>
      <c r="B74" s="20" t="str">
        <f>+'2023 Full Membership Directory'!D74</f>
        <v>Steve</v>
      </c>
      <c r="C74" s="20" t="str">
        <f>+'2023 Full Membership Directory'!E74</f>
        <v>torpsrus@comcast.net</v>
      </c>
      <c r="D74" s="20" t="str">
        <f>+'2023 Full Membership Directory'!I74</f>
        <v>561-430-0634</v>
      </c>
      <c r="E74" s="20" t="str">
        <f>+'2023 Full Membership Directory'!J74</f>
        <v>561-715-1897</v>
      </c>
      <c r="F74" s="20" t="str">
        <f>+'2023 Full Membership Directory'!W74</f>
        <v>352 Castlewood Ln, Rockledge, FL 32955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97" x14ac:dyDescent="0.25">
      <c r="A75" s="20" t="str">
        <f>+'2023 Full Membership Directory'!C75</f>
        <v>Turner</v>
      </c>
      <c r="B75" s="20" t="str">
        <f>+'2023 Full Membership Directory'!D75</f>
        <v>Kandi</v>
      </c>
      <c r="C75" s="20" t="str">
        <f>+'2023 Full Membership Directory'!E75</f>
        <v>kats72chev@aol.com</v>
      </c>
      <c r="D75" s="20" t="str">
        <f>+'2023 Full Membership Directory'!I75</f>
        <v>321-795-1102</v>
      </c>
      <c r="E75" s="20">
        <f>+'2023 Full Membership Directory'!J75</f>
        <v>0</v>
      </c>
      <c r="F75" s="20" t="str">
        <f>+'2023 Full Membership Directory'!W75</f>
        <v>967 Salina St. SE, Palm Bay, FL 32909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97" x14ac:dyDescent="0.25">
      <c r="A76" s="20" t="str">
        <f>+'2023 Full Membership Directory'!C76</f>
        <v>Valvo</v>
      </c>
      <c r="B76" s="20" t="str">
        <f>+'2023 Full Membership Directory'!D76</f>
        <v>Frank</v>
      </c>
      <c r="C76" s="20" t="str">
        <f>+'2023 Full Membership Directory'!E76</f>
        <v>valvo@att.net</v>
      </c>
      <c r="D76" s="20" t="str">
        <f>+'2023 Full Membership Directory'!I76</f>
        <v>321-243-5985</v>
      </c>
      <c r="E76" s="20">
        <f>+'2023 Full Membership Directory'!J76</f>
        <v>0</v>
      </c>
      <c r="F76" s="20" t="str">
        <f>+'2023 Full Membership Directory'!W76</f>
        <v>650 N Atlantic Ave, Apt 204, Cocoa Beach, FL 32931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97" x14ac:dyDescent="0.25">
      <c r="A77" s="20" t="str">
        <f>+'2023 Full Membership Directory'!C77</f>
        <v>Vanasse</v>
      </c>
      <c r="B77" s="20" t="str">
        <f>+'2023 Full Membership Directory'!D77</f>
        <v>Bill</v>
      </c>
      <c r="C77" s="20" t="str">
        <f>+'2023 Full Membership Directory'!E77</f>
        <v>ltcwlv@execpc.com</v>
      </c>
      <c r="D77" s="20" t="str">
        <f>+'2023 Full Membership Directory'!I77</f>
        <v>321-253-1822</v>
      </c>
      <c r="E77" s="20" t="str">
        <f>+'2023 Full Membership Directory'!J77</f>
        <v>414-840-8234</v>
      </c>
      <c r="F77" s="20" t="str">
        <f>+'2023 Full Membership Directory'!W77</f>
        <v>1725 Timauan Dr, Viera, FL 32940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97" x14ac:dyDescent="0.25">
      <c r="A78" s="20" t="str">
        <f>+'2023 Full Membership Directory'!C78</f>
        <v>Williams</v>
      </c>
      <c r="B78" s="20" t="str">
        <f>+'2023 Full Membership Directory'!D78</f>
        <v>Steve</v>
      </c>
      <c r="C78" s="20" t="str">
        <f>+'2023 Full Membership Directory'!E78</f>
        <v>sjwilliams@cfl.rr.com</v>
      </c>
      <c r="D78" s="20" t="str">
        <f>+'2023 Full Membership Directory'!I78</f>
        <v>321-591-8232</v>
      </c>
      <c r="E78" s="20">
        <f>+'2023 Full Membership Directory'!J78</f>
        <v>0</v>
      </c>
      <c r="F78" s="20" t="str">
        <f>+'2023 Full Membership Directory'!W78</f>
        <v>3283 Andrew Bailey Court, Melbourne, FL 32934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97" x14ac:dyDescent="0.25">
      <c r="A79" s="20" t="str">
        <f>+'2023 Full Membership Directory'!C79</f>
        <v>Woods</v>
      </c>
      <c r="B79" s="20" t="str">
        <f>+'2023 Full Membership Directory'!D79</f>
        <v>Bruce</v>
      </c>
      <c r="C79" s="20" t="str">
        <f>+'2023 Full Membership Directory'!E79</f>
        <v>woods.bruce@gmail.com</v>
      </c>
      <c r="D79" s="20" t="str">
        <f>+'2023 Full Membership Directory'!I79</f>
        <v>703-307-3807</v>
      </c>
      <c r="E79" s="20">
        <f>+'2023 Full Membership Directory'!J79</f>
        <v>0</v>
      </c>
      <c r="F79" s="20" t="str">
        <f>+'2023 Full Membership Directory'!W79</f>
        <v>997 Revo Ln NE, Palm Bay, FL 32907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97" x14ac:dyDescent="0.25">
      <c r="A80" s="20" t="str">
        <f>+'2023 Full Membership Directory'!C80</f>
        <v>Zaragoza</v>
      </c>
      <c r="B80" s="20" t="str">
        <f>+'2023 Full Membership Directory'!D80</f>
        <v>Rich</v>
      </c>
      <c r="C80" s="20" t="str">
        <f>+'2023 Full Membership Directory'!E80</f>
        <v>richzaragoza@me.com</v>
      </c>
      <c r="D80" s="20" t="str">
        <f>+'2023 Full Membership Directory'!I80</f>
        <v>201-519-4640</v>
      </c>
      <c r="E80" s="20">
        <f>+'2023 Full Membership Directory'!J80</f>
        <v>0</v>
      </c>
      <c r="F80" s="20" t="str">
        <f>+'2023 Full Membership Directory'!W80</f>
        <v>3868 Lexmark Ln, Unit 308, Rockledge, FL 32955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x14ac:dyDescent="0.25">
      <c r="A81" s="20" t="str">
        <f>+'2023 Full Membership Directory'!C81</f>
        <v>Ziegler</v>
      </c>
      <c r="B81" s="20" t="str">
        <f>+'2023 Full Membership Directory'!D81</f>
        <v>John</v>
      </c>
      <c r="C81" s="20" t="str">
        <f>+'2023 Full Membership Directory'!E81</f>
        <v>Tropicalspas1@cfl.rr.com</v>
      </c>
      <c r="D81" s="20" t="str">
        <f>+'2023 Full Membership Directory'!I81</f>
        <v>321-768-1165</v>
      </c>
      <c r="E81" s="20">
        <f>+'2023 Full Membership Directory'!J81</f>
        <v>0</v>
      </c>
      <c r="F81" s="20" t="str">
        <f>+'2023 Full Membership Directory'!W81</f>
        <v>857 Helm Ave NW, Palm Bay, FL 32907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</sheetData>
  <autoFilter ref="A11:F74" xr:uid="{C0C6C63E-923C-4D0C-8A65-521AEEAEE31A}"/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B037-9816-483A-84A6-9A072B907EE3}">
  <sheetPr>
    <tabColor rgb="FFFF0000"/>
    <pageSetUpPr fitToPage="1"/>
  </sheetPr>
  <dimension ref="A1:AR115"/>
  <sheetViews>
    <sheetView zoomScaleNormal="100" workbookViewId="0">
      <selection activeCell="B1" sqref="B1"/>
    </sheetView>
  </sheetViews>
  <sheetFormatPr defaultColWidth="8.85546875" defaultRowHeight="15" x14ac:dyDescent="0.25"/>
  <cols>
    <col min="1" max="1" width="36.7109375" style="36" bestFit="1" customWidth="1"/>
    <col min="2" max="2" width="17.42578125" style="36" customWidth="1"/>
    <col min="3" max="3" width="23.28515625" style="29" bestFit="1" customWidth="1"/>
    <col min="4" max="4" width="23.85546875" style="29" bestFit="1" customWidth="1"/>
    <col min="5" max="5" width="33.42578125" style="29" bestFit="1" customWidth="1"/>
    <col min="6" max="6" width="25.42578125" style="34" bestFit="1" customWidth="1"/>
    <col min="7" max="7" width="22.140625" style="34" bestFit="1" customWidth="1"/>
    <col min="8" max="8" width="23" style="34" bestFit="1" customWidth="1"/>
    <col min="9" max="10" width="15.5703125" style="37" bestFit="1" customWidth="1"/>
    <col min="11" max="11" width="22" style="34" bestFit="1" customWidth="1"/>
    <col min="12" max="12" width="22.5703125" style="29" bestFit="1" customWidth="1"/>
    <col min="13" max="13" width="26" style="29" bestFit="1" customWidth="1"/>
    <col min="14" max="14" width="24.140625" style="38" bestFit="1" customWidth="1"/>
    <col min="15" max="15" width="21" style="38" bestFit="1" customWidth="1"/>
    <col min="16" max="16" width="21.85546875" style="38" bestFit="1" customWidth="1"/>
    <col min="17" max="17" width="14.5703125" style="39" bestFit="1" customWidth="1"/>
    <col min="18" max="18" width="18" style="38" bestFit="1" customWidth="1"/>
    <col min="19" max="19" width="14.85546875" style="38" bestFit="1" customWidth="1"/>
    <col min="20" max="20" width="16.5703125" style="38" bestFit="1" customWidth="1"/>
    <col min="21" max="21" width="24.140625" style="38" bestFit="1" customWidth="1"/>
    <col min="22" max="22" width="21.5703125" style="38" bestFit="1" customWidth="1"/>
    <col min="23" max="23" width="46.42578125" style="34" bestFit="1" customWidth="1"/>
    <col min="24" max="24" width="22.85546875" style="38" bestFit="1" customWidth="1"/>
    <col min="25" max="25" width="25.85546875" style="29" bestFit="1" customWidth="1"/>
    <col min="26" max="26" width="26.7109375" style="29" bestFit="1" customWidth="1"/>
    <col min="27" max="27" width="30.42578125" style="38" bestFit="1" customWidth="1"/>
    <col min="28" max="28" width="27.85546875" style="34" bestFit="1" customWidth="1"/>
    <col min="29" max="29" width="18.42578125" style="29" bestFit="1" customWidth="1"/>
    <col min="30" max="30" width="27.28515625" style="29" bestFit="1" customWidth="1"/>
    <col min="31" max="31" width="25.42578125" style="29" bestFit="1" customWidth="1"/>
    <col min="32" max="32" width="15.7109375" style="29" bestFit="1" customWidth="1"/>
    <col min="33" max="33" width="27.28515625" style="29" bestFit="1" customWidth="1"/>
    <col min="34" max="34" width="25.42578125" style="29" bestFit="1" customWidth="1"/>
    <col min="35" max="35" width="15.7109375" style="29" bestFit="1" customWidth="1"/>
    <col min="36" max="36" width="27.28515625" style="29" bestFit="1" customWidth="1"/>
    <col min="37" max="37" width="25.42578125" style="29" bestFit="1" customWidth="1"/>
    <col min="38" max="38" width="15.7109375" style="29" bestFit="1" customWidth="1"/>
    <col min="39" max="39" width="27.28515625" style="29" bestFit="1" customWidth="1"/>
    <col min="40" max="40" width="27.140625" style="34" bestFit="1" customWidth="1"/>
    <col min="41" max="41" width="14.28515625" style="29" bestFit="1" customWidth="1"/>
    <col min="42" max="42" width="28.85546875" style="29" bestFit="1" customWidth="1"/>
    <col min="43" max="43" width="18.42578125" style="29" bestFit="1" customWidth="1"/>
    <col min="44" max="16384" width="8.85546875" style="29"/>
  </cols>
  <sheetData>
    <row r="1" spans="1:44" s="1" customFormat="1" x14ac:dyDescent="0.25">
      <c r="A1" s="2"/>
      <c r="B1" s="2"/>
      <c r="F1" s="3"/>
      <c r="G1" s="3"/>
      <c r="H1" s="3"/>
      <c r="I1" s="4"/>
      <c r="J1" s="4"/>
      <c r="K1" s="3"/>
      <c r="N1" s="5"/>
      <c r="O1" s="5"/>
      <c r="P1" s="5"/>
      <c r="Q1" s="6"/>
      <c r="R1" s="5"/>
      <c r="S1" s="5"/>
      <c r="T1" s="5"/>
      <c r="U1" s="5"/>
      <c r="V1" s="5"/>
      <c r="W1" s="3"/>
      <c r="X1" s="5"/>
      <c r="AA1" s="5"/>
      <c r="AB1" s="3"/>
      <c r="AN1" s="3"/>
    </row>
    <row r="2" spans="1:44" s="1" customFormat="1" x14ac:dyDescent="0.25">
      <c r="A2" s="2"/>
      <c r="B2" s="2"/>
      <c r="F2" s="3"/>
      <c r="I2" s="4"/>
      <c r="J2" s="4"/>
      <c r="K2" s="3"/>
      <c r="N2" s="5"/>
      <c r="O2" s="5"/>
      <c r="P2" s="5"/>
      <c r="Q2" s="6"/>
      <c r="R2" s="5"/>
      <c r="S2" s="5"/>
      <c r="T2" s="5"/>
      <c r="U2" s="5"/>
      <c r="V2" s="5"/>
      <c r="W2" s="3"/>
      <c r="X2" s="5"/>
      <c r="AA2" s="5"/>
      <c r="AB2" s="3"/>
      <c r="AN2" s="3"/>
    </row>
    <row r="3" spans="1:44" s="1" customFormat="1" ht="18.75" x14ac:dyDescent="0.25">
      <c r="A3" s="2"/>
      <c r="B3" s="2"/>
      <c r="C3" s="76" t="s">
        <v>0</v>
      </c>
      <c r="D3" s="78"/>
      <c r="F3" s="3"/>
      <c r="I3" s="4"/>
      <c r="J3" s="4"/>
      <c r="K3" s="3"/>
      <c r="N3" s="5"/>
      <c r="O3" s="5"/>
      <c r="P3" s="5"/>
      <c r="Q3" s="6"/>
      <c r="R3" s="5"/>
      <c r="S3" s="5"/>
      <c r="T3" s="5"/>
      <c r="U3" s="5"/>
      <c r="V3" s="5"/>
      <c r="W3" s="3"/>
      <c r="X3" s="5"/>
      <c r="AA3" s="5"/>
      <c r="AB3" s="3"/>
      <c r="AN3" s="3"/>
    </row>
    <row r="4" spans="1:44" s="1" customFormat="1" ht="18.75" x14ac:dyDescent="0.25">
      <c r="A4" s="2"/>
      <c r="B4" s="2"/>
      <c r="C4" s="76" t="s">
        <v>1058</v>
      </c>
      <c r="D4" s="76"/>
      <c r="F4" s="3"/>
      <c r="I4" s="4"/>
      <c r="J4" s="4"/>
      <c r="K4" s="3"/>
      <c r="N4" s="5"/>
      <c r="O4" s="5"/>
      <c r="P4" s="5"/>
      <c r="Q4" s="6"/>
      <c r="R4" s="5"/>
      <c r="S4" s="5"/>
      <c r="T4" s="5"/>
      <c r="U4" s="5"/>
      <c r="V4" s="5"/>
      <c r="W4" s="3"/>
      <c r="X4" s="5"/>
      <c r="AA4" s="5"/>
      <c r="AB4" s="3"/>
      <c r="AN4" s="3"/>
    </row>
    <row r="5" spans="1:44" s="1" customFormat="1" x14ac:dyDescent="0.25">
      <c r="A5" s="2"/>
      <c r="B5" s="2"/>
      <c r="C5" s="79" t="s">
        <v>1117</v>
      </c>
      <c r="D5" s="79"/>
      <c r="F5" s="3"/>
      <c r="G5" s="3"/>
      <c r="H5" s="3"/>
      <c r="I5" s="4"/>
      <c r="J5" s="4"/>
      <c r="K5" s="3"/>
      <c r="N5" s="5"/>
      <c r="O5" s="5"/>
      <c r="P5" s="5"/>
      <c r="Q5" s="6"/>
      <c r="R5" s="5"/>
      <c r="S5" s="5"/>
      <c r="T5" s="5"/>
      <c r="U5" s="5"/>
      <c r="V5" s="5"/>
      <c r="W5" s="3"/>
      <c r="X5" s="5"/>
      <c r="AA5" s="5"/>
      <c r="AB5" s="3"/>
      <c r="AN5" s="3"/>
    </row>
    <row r="6" spans="1:44" s="1" customFormat="1" x14ac:dyDescent="0.25">
      <c r="A6" s="2"/>
      <c r="B6" s="2"/>
      <c r="F6" s="3"/>
      <c r="G6" s="3"/>
      <c r="H6" s="3"/>
      <c r="I6" s="4"/>
      <c r="J6" s="4"/>
      <c r="K6" s="3"/>
      <c r="N6" s="5"/>
      <c r="O6" s="5"/>
      <c r="P6" s="5"/>
      <c r="Q6" s="6"/>
      <c r="R6" s="5"/>
      <c r="S6" s="5"/>
      <c r="T6" s="5"/>
      <c r="U6" s="5"/>
      <c r="V6" s="5"/>
      <c r="W6" s="3"/>
      <c r="X6" s="5"/>
      <c r="AA6" s="5"/>
      <c r="AB6" s="3"/>
      <c r="AN6" s="3"/>
    </row>
    <row r="7" spans="1:44" s="1" customFormat="1" x14ac:dyDescent="0.25">
      <c r="A7" s="7"/>
      <c r="B7" s="7"/>
      <c r="F7" s="3"/>
      <c r="G7" s="3"/>
      <c r="H7" s="3"/>
      <c r="I7" s="4"/>
      <c r="J7" s="4"/>
      <c r="K7" s="3"/>
      <c r="N7" s="5"/>
      <c r="O7" s="5"/>
      <c r="P7" s="5"/>
      <c r="Q7" s="6"/>
      <c r="R7" s="5"/>
      <c r="S7" s="5"/>
      <c r="T7" s="5"/>
      <c r="U7" s="5"/>
      <c r="V7" s="5"/>
      <c r="W7" s="3"/>
      <c r="X7" s="5"/>
      <c r="AA7" s="5"/>
      <c r="AB7" s="3"/>
      <c r="AN7" s="3"/>
    </row>
    <row r="8" spans="1:44" s="1" customFormat="1" x14ac:dyDescent="0.25">
      <c r="A8" s="2"/>
      <c r="B8" s="2"/>
      <c r="F8" s="3"/>
      <c r="G8" s="3"/>
      <c r="H8" s="3"/>
      <c r="I8" s="4"/>
      <c r="J8" s="4"/>
      <c r="K8" s="3"/>
      <c r="N8" s="5"/>
      <c r="O8" s="5"/>
      <c r="P8" s="5"/>
      <c r="Q8" s="6"/>
      <c r="R8" s="5"/>
      <c r="S8" s="5"/>
      <c r="T8" s="5"/>
      <c r="U8" s="5"/>
      <c r="V8" s="5"/>
      <c r="W8" s="3"/>
      <c r="X8" s="5"/>
      <c r="AA8" s="5"/>
      <c r="AB8" s="3"/>
      <c r="AN8" s="3"/>
    </row>
    <row r="9" spans="1:44" s="1" customFormat="1" x14ac:dyDescent="0.25">
      <c r="A9" s="2"/>
      <c r="B9" s="2"/>
      <c r="F9" s="3"/>
      <c r="G9" s="3"/>
      <c r="H9" s="3"/>
      <c r="I9" s="4"/>
      <c r="J9" s="4"/>
      <c r="K9" s="3"/>
      <c r="N9" s="5"/>
      <c r="O9" s="5"/>
      <c r="P9" s="5"/>
      <c r="Q9" s="6"/>
      <c r="R9" s="5"/>
      <c r="S9" s="5"/>
      <c r="T9" s="5"/>
      <c r="U9" s="5"/>
      <c r="V9" s="5"/>
      <c r="W9" s="3"/>
      <c r="X9" s="5"/>
      <c r="AA9" s="5"/>
      <c r="AB9" s="3"/>
      <c r="AN9" s="3"/>
    </row>
    <row r="10" spans="1:44" s="1" customFormat="1" x14ac:dyDescent="0.25">
      <c r="A10" s="2"/>
      <c r="B10" s="2"/>
      <c r="C10" s="7"/>
      <c r="F10" s="3"/>
      <c r="G10" s="3"/>
      <c r="H10" s="3"/>
      <c r="I10" s="4"/>
      <c r="J10" s="4"/>
      <c r="K10" s="3"/>
      <c r="N10" s="5"/>
      <c r="O10" s="5"/>
      <c r="P10" s="5"/>
      <c r="Q10" s="6"/>
      <c r="R10" s="5"/>
      <c r="S10" s="5"/>
      <c r="T10" s="5"/>
      <c r="U10" s="5"/>
      <c r="V10" s="5"/>
      <c r="W10" s="3"/>
      <c r="X10" s="5"/>
      <c r="AA10" s="5"/>
      <c r="AB10" s="3"/>
      <c r="AN10" s="3"/>
    </row>
    <row r="11" spans="1:44" s="12" customFormat="1" x14ac:dyDescent="0.25">
      <c r="A11" s="8" t="s">
        <v>1</v>
      </c>
      <c r="B11" s="8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10" t="s">
        <v>11</v>
      </c>
      <c r="L11" s="10" t="s">
        <v>12</v>
      </c>
      <c r="M11" s="10" t="s">
        <v>13</v>
      </c>
      <c r="N11" s="10" t="s">
        <v>14</v>
      </c>
      <c r="O11" s="10" t="s">
        <v>15</v>
      </c>
      <c r="P11" s="10" t="s">
        <v>16</v>
      </c>
      <c r="Q11" s="10" t="s">
        <v>17</v>
      </c>
      <c r="R11" s="10" t="s">
        <v>18</v>
      </c>
      <c r="S11" s="10" t="s">
        <v>19</v>
      </c>
      <c r="T11" s="10" t="s">
        <v>20</v>
      </c>
      <c r="U11" s="11" t="s">
        <v>21</v>
      </c>
      <c r="V11" s="11" t="s">
        <v>22</v>
      </c>
      <c r="W11" s="12" t="s">
        <v>23</v>
      </c>
      <c r="X11" s="12" t="s">
        <v>858</v>
      </c>
      <c r="Y11" s="13" t="s">
        <v>24</v>
      </c>
      <c r="Z11" s="13" t="s">
        <v>25</v>
      </c>
      <c r="AA11" s="13" t="s">
        <v>26</v>
      </c>
      <c r="AB11" s="12" t="s">
        <v>27</v>
      </c>
      <c r="AC11" s="12" t="s">
        <v>28</v>
      </c>
      <c r="AD11" s="12" t="s">
        <v>29</v>
      </c>
      <c r="AE11" s="14" t="s">
        <v>30</v>
      </c>
      <c r="AF11" s="14" t="s">
        <v>31</v>
      </c>
      <c r="AG11" s="14" t="s">
        <v>32</v>
      </c>
      <c r="AH11" s="15" t="s">
        <v>33</v>
      </c>
      <c r="AI11" s="15" t="s">
        <v>34</v>
      </c>
      <c r="AJ11" s="15" t="s">
        <v>35</v>
      </c>
      <c r="AK11" s="16" t="s">
        <v>36</v>
      </c>
      <c r="AL11" s="16" t="s">
        <v>37</v>
      </c>
      <c r="AM11" s="16" t="s">
        <v>38</v>
      </c>
      <c r="AN11" s="12" t="s">
        <v>39</v>
      </c>
      <c r="AO11" s="12" t="s">
        <v>40</v>
      </c>
      <c r="AP11" s="17" t="s">
        <v>41</v>
      </c>
      <c r="AQ11" s="40" t="s">
        <v>42</v>
      </c>
      <c r="AR11" s="1"/>
    </row>
    <row r="12" spans="1:44" ht="14.1" customHeight="1" x14ac:dyDescent="0.25">
      <c r="A12" s="18"/>
      <c r="B12" s="19" t="s">
        <v>43</v>
      </c>
      <c r="C12" s="20" t="s">
        <v>44</v>
      </c>
      <c r="D12" s="21" t="s">
        <v>45</v>
      </c>
      <c r="E12" s="42" t="s">
        <v>46</v>
      </c>
      <c r="F12" s="22" t="s">
        <v>47</v>
      </c>
      <c r="G12" s="22" t="s">
        <v>48</v>
      </c>
      <c r="H12" s="22"/>
      <c r="I12" s="23" t="s">
        <v>49</v>
      </c>
      <c r="J12" s="23" t="s">
        <v>50</v>
      </c>
      <c r="K12" s="24" t="s">
        <v>44</v>
      </c>
      <c r="L12" s="24" t="s">
        <v>51</v>
      </c>
      <c r="M12" s="43"/>
      <c r="N12" s="25" t="s">
        <v>52</v>
      </c>
      <c r="O12" s="25" t="s">
        <v>53</v>
      </c>
      <c r="P12" s="25"/>
      <c r="Q12" s="25"/>
      <c r="R12" s="25" t="s">
        <v>54</v>
      </c>
      <c r="S12" s="25" t="s">
        <v>55</v>
      </c>
      <c r="T12" s="25"/>
      <c r="U12" s="26" t="s">
        <v>56</v>
      </c>
      <c r="V12" s="26" t="s">
        <v>57</v>
      </c>
      <c r="W12" s="27" t="s">
        <v>58</v>
      </c>
      <c r="X12" s="28" t="s">
        <v>223</v>
      </c>
      <c r="Y12" s="27" t="s">
        <v>356</v>
      </c>
      <c r="Z12" s="27" t="s">
        <v>60</v>
      </c>
      <c r="AA12" s="28" t="s">
        <v>61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 t="s">
        <v>62</v>
      </c>
      <c r="AP12" s="42" t="str">
        <f>+E12</f>
        <v>garya742@outlook.com</v>
      </c>
      <c r="AQ12" s="38" t="s">
        <v>62</v>
      </c>
      <c r="AR12" s="1"/>
    </row>
    <row r="13" spans="1:44" ht="14.1" customHeight="1" x14ac:dyDescent="0.25">
      <c r="A13" s="18"/>
      <c r="B13" s="19"/>
      <c r="C13" s="20" t="s">
        <v>1062</v>
      </c>
      <c r="D13" s="21" t="s">
        <v>82</v>
      </c>
      <c r="E13" s="42" t="s">
        <v>1063</v>
      </c>
      <c r="F13" s="22" t="s">
        <v>67</v>
      </c>
      <c r="G13" s="22">
        <v>13</v>
      </c>
      <c r="H13" s="22"/>
      <c r="I13" s="23" t="s">
        <v>1064</v>
      </c>
      <c r="J13" s="23"/>
      <c r="K13" s="24" t="s">
        <v>1065</v>
      </c>
      <c r="L13" s="24" t="s">
        <v>1066</v>
      </c>
      <c r="M13" s="43"/>
      <c r="N13" s="25" t="s">
        <v>56</v>
      </c>
      <c r="O13" s="25">
        <v>10</v>
      </c>
      <c r="P13" s="25"/>
      <c r="Q13" s="25" t="s">
        <v>1067</v>
      </c>
      <c r="R13" s="25"/>
      <c r="S13" s="25"/>
      <c r="T13" s="25"/>
      <c r="U13" s="26" t="s">
        <v>124</v>
      </c>
      <c r="V13" s="26">
        <v>2023</v>
      </c>
      <c r="W13" s="27" t="s">
        <v>1068</v>
      </c>
      <c r="X13" s="28" t="s">
        <v>460</v>
      </c>
      <c r="Y13" s="27" t="s">
        <v>1069</v>
      </c>
      <c r="Z13" s="27" t="s">
        <v>1070</v>
      </c>
      <c r="AA13" s="28" t="s">
        <v>61</v>
      </c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8" t="s">
        <v>62</v>
      </c>
      <c r="AP13" s="42" t="str">
        <f t="shared" ref="AP13:AP75" si="0">+E13</f>
        <v>againdavid@yahoo.com</v>
      </c>
      <c r="AQ13" s="38" t="s">
        <v>62</v>
      </c>
      <c r="AR13" s="1"/>
    </row>
    <row r="14" spans="1:44" x14ac:dyDescent="0.25">
      <c r="A14" s="18"/>
      <c r="B14" s="19" t="s">
        <v>80</v>
      </c>
      <c r="C14" s="20" t="s">
        <v>81</v>
      </c>
      <c r="D14" s="21" t="s">
        <v>82</v>
      </c>
      <c r="E14" s="42" t="s">
        <v>83</v>
      </c>
      <c r="F14" s="22" t="s">
        <v>67</v>
      </c>
      <c r="G14" s="22" t="s">
        <v>84</v>
      </c>
      <c r="H14" s="22" t="s">
        <v>85</v>
      </c>
      <c r="I14" s="23" t="s">
        <v>86</v>
      </c>
      <c r="J14" s="23"/>
      <c r="K14" s="24"/>
      <c r="L14" s="24"/>
      <c r="M14" s="43"/>
      <c r="N14" s="25"/>
      <c r="O14" s="25"/>
      <c r="P14" s="25"/>
      <c r="Q14" s="25"/>
      <c r="R14" s="25"/>
      <c r="S14" s="25"/>
      <c r="T14" s="25"/>
      <c r="U14" s="26" t="s">
        <v>87</v>
      </c>
      <c r="V14" s="26" t="s">
        <v>88</v>
      </c>
      <c r="W14" s="27" t="s">
        <v>89</v>
      </c>
      <c r="X14" s="28" t="s">
        <v>860</v>
      </c>
      <c r="Y14" s="27" t="s">
        <v>90</v>
      </c>
      <c r="Z14" s="27" t="s">
        <v>91</v>
      </c>
      <c r="AA14" s="28" t="s">
        <v>92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8" t="s">
        <v>62</v>
      </c>
      <c r="AP14" s="42" t="str">
        <f t="shared" si="0"/>
        <v>db454ss@aol.com</v>
      </c>
      <c r="AQ14" s="38" t="s">
        <v>62</v>
      </c>
      <c r="AR14" s="1"/>
    </row>
    <row r="15" spans="1:44" x14ac:dyDescent="0.25">
      <c r="A15" s="18"/>
      <c r="B15" s="19" t="s">
        <v>997</v>
      </c>
      <c r="C15" s="20" t="s">
        <v>94</v>
      </c>
      <c r="D15" s="21" t="s">
        <v>99</v>
      </c>
      <c r="E15" s="42" t="s">
        <v>100</v>
      </c>
      <c r="F15" s="22" t="s">
        <v>67</v>
      </c>
      <c r="G15" s="22">
        <v>8</v>
      </c>
      <c r="H15" s="22"/>
      <c r="I15" s="23" t="s">
        <v>97</v>
      </c>
      <c r="J15" s="23" t="s">
        <v>98</v>
      </c>
      <c r="K15" s="24"/>
      <c r="L15" s="24"/>
      <c r="M15" s="43"/>
      <c r="N15" s="25"/>
      <c r="O15" s="25"/>
      <c r="P15" s="25"/>
      <c r="Q15" s="25"/>
      <c r="R15" s="25" t="s">
        <v>87</v>
      </c>
      <c r="S15" s="25" t="s">
        <v>102</v>
      </c>
      <c r="T15" s="25" t="s">
        <v>103</v>
      </c>
      <c r="U15" s="26"/>
      <c r="V15" s="26" t="s">
        <v>104</v>
      </c>
      <c r="W15" s="27" t="s">
        <v>105</v>
      </c>
      <c r="X15" s="28" t="s">
        <v>223</v>
      </c>
      <c r="Y15" s="27" t="s">
        <v>78</v>
      </c>
      <c r="Z15" s="27" t="s">
        <v>106</v>
      </c>
      <c r="AA15" s="28" t="s">
        <v>92</v>
      </c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8" t="s">
        <v>62</v>
      </c>
      <c r="AP15" s="42" t="str">
        <f t="shared" si="0"/>
        <v>jbartlettinfla@aol.com</v>
      </c>
      <c r="AQ15" s="38" t="s">
        <v>62</v>
      </c>
      <c r="AR15" s="1"/>
    </row>
    <row r="16" spans="1:44" x14ac:dyDescent="0.25">
      <c r="A16" s="18"/>
      <c r="B16" s="19" t="s">
        <v>998</v>
      </c>
      <c r="C16" s="20" t="s">
        <v>779</v>
      </c>
      <c r="D16" s="21" t="s">
        <v>110</v>
      </c>
      <c r="E16" s="42" t="s">
        <v>880</v>
      </c>
      <c r="F16" s="22" t="s">
        <v>56</v>
      </c>
      <c r="G16" s="22">
        <v>17</v>
      </c>
      <c r="H16" s="22"/>
      <c r="I16" s="23" t="s">
        <v>874</v>
      </c>
      <c r="J16" s="23" t="s">
        <v>875</v>
      </c>
      <c r="K16" s="24" t="s">
        <v>876</v>
      </c>
      <c r="L16" s="24" t="s">
        <v>218</v>
      </c>
      <c r="M16" s="43"/>
      <c r="N16" s="25" t="s">
        <v>52</v>
      </c>
      <c r="O16" s="25">
        <v>15</v>
      </c>
      <c r="P16" s="25"/>
      <c r="Q16" s="25"/>
      <c r="R16" s="25" t="s">
        <v>147</v>
      </c>
      <c r="S16" s="25">
        <v>30</v>
      </c>
      <c r="T16" s="25"/>
      <c r="U16" s="26" t="s">
        <v>56</v>
      </c>
      <c r="V16" s="26">
        <v>2021</v>
      </c>
      <c r="W16" s="27" t="s">
        <v>877</v>
      </c>
      <c r="X16" s="28" t="s">
        <v>223</v>
      </c>
      <c r="Y16" s="27" t="s">
        <v>601</v>
      </c>
      <c r="Z16" s="27" t="s">
        <v>260</v>
      </c>
      <c r="AA16" s="28" t="s">
        <v>61</v>
      </c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8" t="s">
        <v>62</v>
      </c>
      <c r="AP16" s="42" t="str">
        <f t="shared" si="0"/>
        <v>Sbenjamin@wi.rr.com</v>
      </c>
      <c r="AQ16" s="38" t="s">
        <v>62</v>
      </c>
      <c r="AR16" s="1"/>
    </row>
    <row r="17" spans="1:44" x14ac:dyDescent="0.25">
      <c r="A17" s="18"/>
      <c r="B17" s="19" t="s">
        <v>999</v>
      </c>
      <c r="C17" s="20" t="s">
        <v>843</v>
      </c>
      <c r="D17" s="21" t="s">
        <v>321</v>
      </c>
      <c r="E17" s="42" t="s">
        <v>853</v>
      </c>
      <c r="F17" s="22" t="s">
        <v>56</v>
      </c>
      <c r="G17" s="22">
        <v>6</v>
      </c>
      <c r="H17" s="22"/>
      <c r="I17" s="23" t="s">
        <v>856</v>
      </c>
      <c r="J17" s="23" t="s">
        <v>857</v>
      </c>
      <c r="K17" s="24" t="s">
        <v>850</v>
      </c>
      <c r="L17" s="24" t="s">
        <v>851</v>
      </c>
      <c r="M17" s="43"/>
      <c r="N17" s="25" t="s">
        <v>138</v>
      </c>
      <c r="O17" s="25">
        <v>2</v>
      </c>
      <c r="P17" s="25"/>
      <c r="Q17" s="25"/>
      <c r="R17" s="25" t="s">
        <v>138</v>
      </c>
      <c r="S17" s="25">
        <v>10</v>
      </c>
      <c r="T17" s="25"/>
      <c r="U17" s="26" t="s">
        <v>147</v>
      </c>
      <c r="V17" s="26">
        <v>2021</v>
      </c>
      <c r="W17" s="27" t="s">
        <v>852</v>
      </c>
      <c r="X17" s="28" t="s">
        <v>861</v>
      </c>
      <c r="Y17" s="27" t="s">
        <v>854</v>
      </c>
      <c r="Z17" s="27" t="s">
        <v>855</v>
      </c>
      <c r="AA17" s="28" t="s">
        <v>61</v>
      </c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8" t="s">
        <v>62</v>
      </c>
      <c r="AP17" s="42" t="str">
        <f t="shared" si="0"/>
        <v>larry@bishins.com</v>
      </c>
      <c r="AQ17" s="38" t="s">
        <v>62</v>
      </c>
      <c r="AR17" s="1"/>
    </row>
    <row r="18" spans="1:44" x14ac:dyDescent="0.25">
      <c r="A18" s="18"/>
      <c r="B18" s="19" t="s">
        <v>1002</v>
      </c>
      <c r="C18" s="20" t="s">
        <v>784</v>
      </c>
      <c r="D18" s="21" t="s">
        <v>597</v>
      </c>
      <c r="E18" s="42" t="s">
        <v>785</v>
      </c>
      <c r="F18" s="22"/>
      <c r="G18" s="22"/>
      <c r="H18" s="22"/>
      <c r="I18" s="23" t="s">
        <v>1000</v>
      </c>
      <c r="J18" s="23"/>
      <c r="K18" s="24"/>
      <c r="L18" s="24"/>
      <c r="M18" s="43"/>
      <c r="N18" s="25"/>
      <c r="O18" s="25"/>
      <c r="P18" s="25"/>
      <c r="Q18" s="25"/>
      <c r="R18" s="25"/>
      <c r="S18" s="25"/>
      <c r="T18" s="25"/>
      <c r="U18" s="26" t="s">
        <v>138</v>
      </c>
      <c r="V18" s="26">
        <v>2021</v>
      </c>
      <c r="W18" s="27" t="s">
        <v>1001</v>
      </c>
      <c r="X18" s="28"/>
      <c r="Y18" s="27"/>
      <c r="Z18" s="27"/>
      <c r="AA18" s="28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8" t="s">
        <v>62</v>
      </c>
      <c r="AP18" s="42" t="str">
        <f t="shared" si="0"/>
        <v>boyd.s@juno.com</v>
      </c>
      <c r="AQ18" s="38" t="s">
        <v>62</v>
      </c>
      <c r="AR18" s="1"/>
    </row>
    <row r="19" spans="1:44" ht="14.1" customHeight="1" x14ac:dyDescent="0.25">
      <c r="A19" s="18"/>
      <c r="B19" s="19" t="s">
        <v>108</v>
      </c>
      <c r="C19" s="20" t="s">
        <v>109</v>
      </c>
      <c r="D19" s="21" t="s">
        <v>110</v>
      </c>
      <c r="E19" s="42" t="s">
        <v>1115</v>
      </c>
      <c r="F19" s="22" t="s">
        <v>67</v>
      </c>
      <c r="G19" s="22" t="s">
        <v>96</v>
      </c>
      <c r="H19" s="22"/>
      <c r="I19" s="23" t="s">
        <v>112</v>
      </c>
      <c r="J19" s="23"/>
      <c r="K19" s="24" t="s">
        <v>109</v>
      </c>
      <c r="L19" s="24" t="s">
        <v>113</v>
      </c>
      <c r="M19" s="43"/>
      <c r="N19" s="25" t="s">
        <v>67</v>
      </c>
      <c r="O19" s="25" t="s">
        <v>114</v>
      </c>
      <c r="P19" s="25"/>
      <c r="Q19" s="25" t="s">
        <v>112</v>
      </c>
      <c r="R19" s="25" t="s">
        <v>47</v>
      </c>
      <c r="S19" s="25" t="s">
        <v>115</v>
      </c>
      <c r="T19" s="25"/>
      <c r="U19" s="26" t="s">
        <v>54</v>
      </c>
      <c r="V19" s="26" t="s">
        <v>116</v>
      </c>
      <c r="W19" s="27" t="s">
        <v>117</v>
      </c>
      <c r="X19" s="28" t="s">
        <v>860</v>
      </c>
      <c r="Y19" s="27" t="s">
        <v>118</v>
      </c>
      <c r="Z19" s="27" t="s">
        <v>119</v>
      </c>
      <c r="AA19" s="28" t="s">
        <v>61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8" t="s">
        <v>62</v>
      </c>
      <c r="AP19" s="42" t="str">
        <f t="shared" si="0"/>
        <v>shawnsysco1010@gmail.com</v>
      </c>
      <c r="AQ19" s="38" t="s">
        <v>62</v>
      </c>
      <c r="AR19" s="1"/>
    </row>
    <row r="20" spans="1:44" x14ac:dyDescent="0.25">
      <c r="A20" s="18"/>
      <c r="B20" s="19" t="s">
        <v>770</v>
      </c>
      <c r="C20" s="20" t="s">
        <v>121</v>
      </c>
      <c r="D20" s="21" t="s">
        <v>122</v>
      </c>
      <c r="E20" s="42" t="s">
        <v>123</v>
      </c>
      <c r="F20" s="22" t="s">
        <v>124</v>
      </c>
      <c r="G20" s="22" t="s">
        <v>125</v>
      </c>
      <c r="H20" s="22"/>
      <c r="I20" s="23" t="s">
        <v>126</v>
      </c>
      <c r="J20" s="23" t="s">
        <v>127</v>
      </c>
      <c r="K20" s="24" t="s">
        <v>121</v>
      </c>
      <c r="L20" s="24" t="s">
        <v>128</v>
      </c>
      <c r="M20" s="43"/>
      <c r="N20" s="25" t="s">
        <v>129</v>
      </c>
      <c r="O20" s="25" t="s">
        <v>130</v>
      </c>
      <c r="P20" s="25"/>
      <c r="Q20" s="25"/>
      <c r="R20" s="25" t="s">
        <v>56</v>
      </c>
      <c r="S20" s="25" t="s">
        <v>84</v>
      </c>
      <c r="T20" s="25"/>
      <c r="U20" s="26"/>
      <c r="V20" s="26" t="s">
        <v>104</v>
      </c>
      <c r="W20" s="27" t="s">
        <v>131</v>
      </c>
      <c r="X20" s="28" t="s">
        <v>460</v>
      </c>
      <c r="Y20" s="27"/>
      <c r="Z20" s="27"/>
      <c r="AA20" s="28" t="s">
        <v>92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8" t="s">
        <v>62</v>
      </c>
      <c r="AP20" s="42" t="str">
        <f t="shared" si="0"/>
        <v>fab4fan72@att.net</v>
      </c>
      <c r="AQ20" s="38" t="s">
        <v>62</v>
      </c>
      <c r="AR20" s="1"/>
    </row>
    <row r="21" spans="1:44" x14ac:dyDescent="0.25">
      <c r="A21" s="18" t="s">
        <v>159</v>
      </c>
      <c r="B21" s="19" t="s">
        <v>132</v>
      </c>
      <c r="C21" s="20" t="s">
        <v>136</v>
      </c>
      <c r="D21" s="21" t="s">
        <v>133</v>
      </c>
      <c r="E21" s="42" t="s">
        <v>134</v>
      </c>
      <c r="F21" s="22" t="s">
        <v>67</v>
      </c>
      <c r="G21" s="22">
        <v>19</v>
      </c>
      <c r="H21" s="22"/>
      <c r="I21" s="23" t="s">
        <v>135</v>
      </c>
      <c r="J21" s="23"/>
      <c r="K21" s="24" t="s">
        <v>136</v>
      </c>
      <c r="L21" s="24" t="s">
        <v>137</v>
      </c>
      <c r="M21" s="43"/>
      <c r="N21" s="25" t="s">
        <v>67</v>
      </c>
      <c r="O21" s="25">
        <v>22</v>
      </c>
      <c r="P21" s="25"/>
      <c r="Q21" s="25"/>
      <c r="R21" s="25" t="s">
        <v>138</v>
      </c>
      <c r="S21" s="25">
        <v>28</v>
      </c>
      <c r="T21" s="25"/>
      <c r="U21" s="26" t="s">
        <v>54</v>
      </c>
      <c r="V21" s="26">
        <v>2019</v>
      </c>
      <c r="W21" s="27" t="s">
        <v>139</v>
      </c>
      <c r="X21" s="28" t="s">
        <v>460</v>
      </c>
      <c r="Y21" s="27" t="s">
        <v>140</v>
      </c>
      <c r="Z21" s="27" t="s">
        <v>1039</v>
      </c>
      <c r="AA21" s="28" t="s">
        <v>92</v>
      </c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8" t="s">
        <v>62</v>
      </c>
      <c r="AP21" s="42" t="str">
        <f t="shared" si="0"/>
        <v>crumptonii@yahoo.com</v>
      </c>
      <c r="AQ21" s="38" t="s">
        <v>62</v>
      </c>
      <c r="AR21" s="1"/>
    </row>
    <row r="22" spans="1:44" x14ac:dyDescent="0.25">
      <c r="A22" s="18" t="s">
        <v>142</v>
      </c>
      <c r="B22" s="19" t="s">
        <v>143</v>
      </c>
      <c r="C22" s="20" t="s">
        <v>144</v>
      </c>
      <c r="D22" s="21" t="s">
        <v>145</v>
      </c>
      <c r="E22" s="42" t="s">
        <v>146</v>
      </c>
      <c r="F22" s="22" t="s">
        <v>147</v>
      </c>
      <c r="G22" s="22" t="s">
        <v>125</v>
      </c>
      <c r="H22" s="22"/>
      <c r="I22" s="23" t="s">
        <v>148</v>
      </c>
      <c r="J22" s="23" t="s">
        <v>149</v>
      </c>
      <c r="K22" s="24" t="s">
        <v>144</v>
      </c>
      <c r="L22" s="24" t="s">
        <v>150</v>
      </c>
      <c r="M22" s="43" t="s">
        <v>151</v>
      </c>
      <c r="N22" s="25" t="s">
        <v>147</v>
      </c>
      <c r="O22" s="25" t="s">
        <v>152</v>
      </c>
      <c r="P22" s="25"/>
      <c r="Q22" s="25" t="s">
        <v>153</v>
      </c>
      <c r="R22" s="25" t="s">
        <v>147</v>
      </c>
      <c r="S22" s="25" t="s">
        <v>154</v>
      </c>
      <c r="T22" s="25"/>
      <c r="U22" s="26" t="s">
        <v>124</v>
      </c>
      <c r="V22" s="26" t="s">
        <v>155</v>
      </c>
      <c r="W22" s="27" t="s">
        <v>156</v>
      </c>
      <c r="X22" s="28" t="s">
        <v>859</v>
      </c>
      <c r="Y22" s="27" t="s">
        <v>157</v>
      </c>
      <c r="Z22" s="27" t="s">
        <v>158</v>
      </c>
      <c r="AA22" s="28" t="s">
        <v>61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 t="s">
        <v>62</v>
      </c>
      <c r="AP22" s="42" t="str">
        <f t="shared" si="0"/>
        <v>jda1a@aol.com</v>
      </c>
      <c r="AQ22" s="38" t="s">
        <v>62</v>
      </c>
      <c r="AR22" s="1"/>
    </row>
    <row r="23" spans="1:44" x14ac:dyDescent="0.25">
      <c r="A23" s="18"/>
      <c r="B23" s="19" t="s">
        <v>161</v>
      </c>
      <c r="C23" s="20" t="s">
        <v>162</v>
      </c>
      <c r="D23" s="21" t="s">
        <v>163</v>
      </c>
      <c r="E23" s="42" t="s">
        <v>164</v>
      </c>
      <c r="F23" s="22" t="s">
        <v>67</v>
      </c>
      <c r="G23" s="22" t="s">
        <v>165</v>
      </c>
      <c r="H23" s="22"/>
      <c r="I23" s="23" t="s">
        <v>166</v>
      </c>
      <c r="J23" s="23"/>
      <c r="K23" s="24" t="s">
        <v>162</v>
      </c>
      <c r="L23" s="24" t="s">
        <v>167</v>
      </c>
      <c r="M23" s="43"/>
      <c r="N23" s="25" t="s">
        <v>168</v>
      </c>
      <c r="O23" s="25" t="s">
        <v>169</v>
      </c>
      <c r="P23" s="25"/>
      <c r="Q23" s="25"/>
      <c r="R23" s="25" t="s">
        <v>147</v>
      </c>
      <c r="S23" s="25" t="s">
        <v>53</v>
      </c>
      <c r="T23" s="25"/>
      <c r="U23" s="26"/>
      <c r="V23" s="26" t="s">
        <v>170</v>
      </c>
      <c r="W23" s="27" t="s">
        <v>869</v>
      </c>
      <c r="X23" s="28" t="s">
        <v>860</v>
      </c>
      <c r="Y23" s="27" t="s">
        <v>866</v>
      </c>
      <c r="Z23" s="27" t="s">
        <v>867</v>
      </c>
      <c r="AA23" s="28" t="s">
        <v>61</v>
      </c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8" t="s">
        <v>62</v>
      </c>
      <c r="AP23" s="42" t="str">
        <f t="shared" si="0"/>
        <v>robbie30300@aol.com</v>
      </c>
      <c r="AQ23" s="38" t="s">
        <v>62</v>
      </c>
      <c r="AR23" s="1"/>
    </row>
    <row r="24" spans="1:44" ht="14.1" customHeight="1" x14ac:dyDescent="0.25">
      <c r="A24" s="18" t="s">
        <v>1008</v>
      </c>
      <c r="B24" s="19" t="s">
        <v>173</v>
      </c>
      <c r="C24" s="20" t="s">
        <v>174</v>
      </c>
      <c r="D24" s="21" t="s">
        <v>175</v>
      </c>
      <c r="E24" s="42" t="s">
        <v>176</v>
      </c>
      <c r="F24" s="22" t="s">
        <v>56</v>
      </c>
      <c r="G24" s="22">
        <v>15</v>
      </c>
      <c r="H24" s="22" t="s">
        <v>177</v>
      </c>
      <c r="I24" s="23" t="s">
        <v>178</v>
      </c>
      <c r="J24" s="23"/>
      <c r="K24" s="24"/>
      <c r="L24" s="24" t="s">
        <v>179</v>
      </c>
      <c r="M24" s="43"/>
      <c r="N24" s="25"/>
      <c r="O24" s="25" t="s">
        <v>180</v>
      </c>
      <c r="P24" s="25"/>
      <c r="Q24" s="25"/>
      <c r="R24" s="25"/>
      <c r="S24" s="25"/>
      <c r="T24" s="25"/>
      <c r="U24" s="26"/>
      <c r="V24" s="26">
        <v>1996</v>
      </c>
      <c r="W24" s="27" t="s">
        <v>181</v>
      </c>
      <c r="X24" s="28" t="s">
        <v>223</v>
      </c>
      <c r="Y24" s="27" t="s">
        <v>182</v>
      </c>
      <c r="Z24" s="27" t="s">
        <v>183</v>
      </c>
      <c r="AA24" s="28" t="s">
        <v>61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8" t="s">
        <v>62</v>
      </c>
      <c r="AP24" s="42" t="str">
        <f t="shared" si="0"/>
        <v>jimmiedemmings@att.net</v>
      </c>
      <c r="AQ24" s="38" t="s">
        <v>62</v>
      </c>
      <c r="AR24" s="1"/>
    </row>
    <row r="25" spans="1:44" x14ac:dyDescent="0.25">
      <c r="A25" s="18" t="s">
        <v>1010</v>
      </c>
      <c r="B25" s="19" t="s">
        <v>184</v>
      </c>
      <c r="C25" s="20" t="s">
        <v>185</v>
      </c>
      <c r="D25" s="21" t="s">
        <v>186</v>
      </c>
      <c r="E25" s="42" t="s">
        <v>187</v>
      </c>
      <c r="F25" s="22" t="s">
        <v>129</v>
      </c>
      <c r="G25" s="22" t="s">
        <v>55</v>
      </c>
      <c r="H25" s="22"/>
      <c r="I25" s="23" t="s">
        <v>188</v>
      </c>
      <c r="J25" s="23"/>
      <c r="K25" s="24" t="s">
        <v>189</v>
      </c>
      <c r="L25" s="24" t="s">
        <v>190</v>
      </c>
      <c r="M25" s="43" t="s">
        <v>191</v>
      </c>
      <c r="N25" s="25" t="s">
        <v>73</v>
      </c>
      <c r="O25" s="25" t="s">
        <v>192</v>
      </c>
      <c r="P25" s="25"/>
      <c r="Q25" s="25" t="s">
        <v>193</v>
      </c>
      <c r="R25" s="25"/>
      <c r="S25" s="25"/>
      <c r="T25" s="25"/>
      <c r="U25" s="26" t="s">
        <v>87</v>
      </c>
      <c r="V25" s="26" t="s">
        <v>194</v>
      </c>
      <c r="W25" s="27" t="s">
        <v>195</v>
      </c>
      <c r="X25" s="28" t="s">
        <v>860</v>
      </c>
      <c r="Y25" s="27" t="s">
        <v>196</v>
      </c>
      <c r="Z25" s="27" t="s">
        <v>158</v>
      </c>
      <c r="AA25" s="28" t="s">
        <v>61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8" t="s">
        <v>62</v>
      </c>
      <c r="AP25" s="42" t="str">
        <f t="shared" si="0"/>
        <v>cdomsch@gmail.com</v>
      </c>
      <c r="AQ25" s="38" t="s">
        <v>62</v>
      </c>
      <c r="AR25" s="1"/>
    </row>
    <row r="26" spans="1:44" x14ac:dyDescent="0.25">
      <c r="A26" s="18"/>
      <c r="B26" s="19" t="s">
        <v>771</v>
      </c>
      <c r="C26" s="20" t="s">
        <v>197</v>
      </c>
      <c r="D26" s="20" t="s">
        <v>198</v>
      </c>
      <c r="E26" s="42" t="s">
        <v>199</v>
      </c>
      <c r="F26" s="22" t="s">
        <v>47</v>
      </c>
      <c r="G26" s="22">
        <v>20</v>
      </c>
      <c r="H26" s="22"/>
      <c r="I26" s="22" t="s">
        <v>200</v>
      </c>
      <c r="J26" s="22" t="s">
        <v>201</v>
      </c>
      <c r="K26" s="30" t="s">
        <v>197</v>
      </c>
      <c r="L26" s="30" t="s">
        <v>202</v>
      </c>
      <c r="M26" s="43"/>
      <c r="N26" s="31" t="s">
        <v>124</v>
      </c>
      <c r="O26" s="31">
        <v>9</v>
      </c>
      <c r="P26" s="31"/>
      <c r="Q26" s="32"/>
      <c r="R26" s="25" t="s">
        <v>54</v>
      </c>
      <c r="S26" s="25">
        <v>12</v>
      </c>
      <c r="T26" s="25"/>
      <c r="U26" s="26" t="s">
        <v>168</v>
      </c>
      <c r="V26" s="26">
        <v>2019</v>
      </c>
      <c r="W26" s="27" t="s">
        <v>203</v>
      </c>
      <c r="X26" s="28" t="s">
        <v>460</v>
      </c>
      <c r="Y26" s="27" t="s">
        <v>140</v>
      </c>
      <c r="Z26" s="27" t="s">
        <v>204</v>
      </c>
      <c r="AA26" s="28" t="s">
        <v>61</v>
      </c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28" t="s">
        <v>62</v>
      </c>
      <c r="AP26" s="42" t="str">
        <f t="shared" si="0"/>
        <v>dondupre@ymail.com</v>
      </c>
      <c r="AQ26" s="38" t="s">
        <v>62</v>
      </c>
      <c r="AR26" s="1"/>
    </row>
    <row r="27" spans="1:44" x14ac:dyDescent="0.25">
      <c r="A27" s="18"/>
      <c r="B27" s="19"/>
      <c r="C27" s="20" t="s">
        <v>1061</v>
      </c>
      <c r="D27" s="20" t="s">
        <v>489</v>
      </c>
      <c r="E27" s="42" t="s">
        <v>1071</v>
      </c>
      <c r="F27" s="22" t="s">
        <v>73</v>
      </c>
      <c r="G27" s="22">
        <v>15</v>
      </c>
      <c r="H27" s="22"/>
      <c r="I27" s="22" t="s">
        <v>1072</v>
      </c>
      <c r="J27" s="22"/>
      <c r="K27" s="30" t="s">
        <v>1073</v>
      </c>
      <c r="L27" s="30" t="s">
        <v>1074</v>
      </c>
      <c r="M27" s="43"/>
      <c r="N27" s="31" t="s">
        <v>54</v>
      </c>
      <c r="O27" s="31">
        <v>20</v>
      </c>
      <c r="P27" s="31"/>
      <c r="Q27" s="32"/>
      <c r="R27" s="25"/>
      <c r="S27" s="25"/>
      <c r="T27" s="25"/>
      <c r="U27" s="26" t="s">
        <v>124</v>
      </c>
      <c r="V27" s="26">
        <v>2023</v>
      </c>
      <c r="W27" s="73" t="s">
        <v>1075</v>
      </c>
      <c r="X27" s="28" t="s">
        <v>861</v>
      </c>
      <c r="Y27" s="27" t="s">
        <v>1076</v>
      </c>
      <c r="Z27" s="27" t="s">
        <v>281</v>
      </c>
      <c r="AA27" s="28" t="s">
        <v>92</v>
      </c>
      <c r="AB27" s="33" t="s">
        <v>1077</v>
      </c>
      <c r="AC27" s="33" t="s">
        <v>158</v>
      </c>
      <c r="AD27" s="33" t="s">
        <v>92</v>
      </c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28" t="s">
        <v>62</v>
      </c>
      <c r="AP27" s="42" t="str">
        <f t="shared" si="0"/>
        <v>richard.durivage@gmail.com</v>
      </c>
      <c r="AQ27" s="38" t="s">
        <v>62</v>
      </c>
      <c r="AR27" s="1"/>
    </row>
    <row r="28" spans="1:44" x14ac:dyDescent="0.25">
      <c r="A28" s="18"/>
      <c r="B28" s="19" t="s">
        <v>1053</v>
      </c>
      <c r="C28" s="20" t="s">
        <v>1041</v>
      </c>
      <c r="D28" s="21" t="s">
        <v>424</v>
      </c>
      <c r="E28" s="42" t="s">
        <v>1043</v>
      </c>
      <c r="F28" s="22" t="s">
        <v>138</v>
      </c>
      <c r="G28" s="22">
        <v>4</v>
      </c>
      <c r="H28" s="22"/>
      <c r="I28" s="23" t="s">
        <v>1045</v>
      </c>
      <c r="J28" s="23"/>
      <c r="K28" s="24" t="s">
        <v>1041</v>
      </c>
      <c r="L28" s="24" t="s">
        <v>1042</v>
      </c>
      <c r="M28" s="43" t="s">
        <v>1044</v>
      </c>
      <c r="N28" s="25" t="s">
        <v>47</v>
      </c>
      <c r="O28" s="25">
        <v>8</v>
      </c>
      <c r="P28" s="25"/>
      <c r="Q28" s="32" t="s">
        <v>1046</v>
      </c>
      <c r="R28" s="25" t="s">
        <v>52</v>
      </c>
      <c r="S28" s="25">
        <v>8</v>
      </c>
      <c r="T28" s="25">
        <v>2013</v>
      </c>
      <c r="U28" s="26" t="s">
        <v>73</v>
      </c>
      <c r="V28" s="26">
        <v>2022</v>
      </c>
      <c r="W28" s="69" t="s">
        <v>1047</v>
      </c>
      <c r="X28" s="28" t="s">
        <v>460</v>
      </c>
      <c r="Y28" s="27" t="s">
        <v>317</v>
      </c>
      <c r="Z28" s="27" t="s">
        <v>260</v>
      </c>
      <c r="AA28" s="28" t="s">
        <v>92</v>
      </c>
      <c r="AB28" s="27" t="s">
        <v>356</v>
      </c>
      <c r="AC28" s="27" t="s">
        <v>158</v>
      </c>
      <c r="AD28" s="28" t="s">
        <v>92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8" t="s">
        <v>62</v>
      </c>
      <c r="AP28" s="42" t="str">
        <f t="shared" si="0"/>
        <v>dan@sri-radar.com</v>
      </c>
      <c r="AQ28" s="38" t="s">
        <v>62</v>
      </c>
      <c r="AR28" s="1"/>
    </row>
    <row r="29" spans="1:44" x14ac:dyDescent="0.25">
      <c r="A29" s="18"/>
      <c r="B29" s="19" t="s">
        <v>216</v>
      </c>
      <c r="C29" s="20" t="s">
        <v>217</v>
      </c>
      <c r="D29" s="21" t="s">
        <v>218</v>
      </c>
      <c r="E29" s="42" t="s">
        <v>219</v>
      </c>
      <c r="F29" s="22" t="s">
        <v>52</v>
      </c>
      <c r="G29" s="22" t="s">
        <v>101</v>
      </c>
      <c r="H29" s="22"/>
      <c r="I29" s="23" t="s">
        <v>669</v>
      </c>
      <c r="J29" s="23"/>
      <c r="K29" s="24" t="s">
        <v>217</v>
      </c>
      <c r="L29" s="24" t="s">
        <v>220</v>
      </c>
      <c r="M29" s="43"/>
      <c r="N29" s="25" t="s">
        <v>54</v>
      </c>
      <c r="O29" s="25" t="s">
        <v>154</v>
      </c>
      <c r="P29" s="25"/>
      <c r="Q29" s="25"/>
      <c r="R29" s="25" t="s">
        <v>129</v>
      </c>
      <c r="S29" s="25" t="s">
        <v>152</v>
      </c>
      <c r="T29" s="25"/>
      <c r="U29" s="26"/>
      <c r="V29" s="26" t="s">
        <v>221</v>
      </c>
      <c r="W29" s="27" t="s">
        <v>222</v>
      </c>
      <c r="X29" s="28" t="s">
        <v>223</v>
      </c>
      <c r="Y29" s="27" t="s">
        <v>223</v>
      </c>
      <c r="Z29" s="27" t="s">
        <v>158</v>
      </c>
      <c r="AA29" s="28" t="s">
        <v>61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8" t="s">
        <v>62</v>
      </c>
      <c r="AP29" s="42" t="str">
        <f t="shared" si="0"/>
        <v>mike_gsr@yahoo.com</v>
      </c>
      <c r="AQ29" s="38" t="s">
        <v>62</v>
      </c>
      <c r="AR29" s="1"/>
    </row>
    <row r="30" spans="1:44" x14ac:dyDescent="0.25">
      <c r="A30" s="18"/>
      <c r="B30" s="19"/>
      <c r="C30" s="20" t="s">
        <v>428</v>
      </c>
      <c r="D30" s="21" t="s">
        <v>900</v>
      </c>
      <c r="E30" s="42" t="s">
        <v>1112</v>
      </c>
      <c r="F30" s="22" t="s">
        <v>147</v>
      </c>
      <c r="G30" s="22">
        <v>13</v>
      </c>
      <c r="H30" s="22"/>
      <c r="I30" s="23" t="s">
        <v>1109</v>
      </c>
      <c r="J30" s="23" t="s">
        <v>1110</v>
      </c>
      <c r="K30" s="24" t="s">
        <v>428</v>
      </c>
      <c r="L30" s="24" t="s">
        <v>1060</v>
      </c>
      <c r="M30" s="43"/>
      <c r="N30" s="25" t="s">
        <v>138</v>
      </c>
      <c r="O30" s="25">
        <v>20</v>
      </c>
      <c r="P30" s="25"/>
      <c r="Q30" s="25"/>
      <c r="R30" s="25" t="s">
        <v>52</v>
      </c>
      <c r="S30" s="25">
        <v>1</v>
      </c>
      <c r="T30" s="25"/>
      <c r="U30" s="26" t="s">
        <v>138</v>
      </c>
      <c r="V30" s="26">
        <v>2022</v>
      </c>
      <c r="W30" s="27" t="s">
        <v>1113</v>
      </c>
      <c r="X30" s="28" t="s">
        <v>863</v>
      </c>
      <c r="Y30" s="27" t="s">
        <v>573</v>
      </c>
      <c r="Z30" s="27" t="s">
        <v>158</v>
      </c>
      <c r="AA30" s="28" t="s">
        <v>61</v>
      </c>
      <c r="AB30" s="27" t="s">
        <v>1111</v>
      </c>
      <c r="AC30" s="27" t="s">
        <v>158</v>
      </c>
      <c r="AD30" s="27" t="s">
        <v>61</v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8" t="s">
        <v>62</v>
      </c>
      <c r="AP30" s="42" t="str">
        <f t="shared" si="0"/>
        <v>chuckgreen29@gmail.com</v>
      </c>
      <c r="AQ30" s="38" t="s">
        <v>62</v>
      </c>
      <c r="AR30" s="1"/>
    </row>
    <row r="31" spans="1:44" x14ac:dyDescent="0.25">
      <c r="A31" s="18"/>
      <c r="B31" s="19" t="s">
        <v>772</v>
      </c>
      <c r="C31" s="20" t="s">
        <v>663</v>
      </c>
      <c r="D31" s="21" t="s">
        <v>45</v>
      </c>
      <c r="E31" s="42" t="s">
        <v>682</v>
      </c>
      <c r="F31" s="22" t="s">
        <v>67</v>
      </c>
      <c r="G31" s="22">
        <v>16</v>
      </c>
      <c r="H31" s="22"/>
      <c r="I31" s="23" t="s">
        <v>664</v>
      </c>
      <c r="J31" s="23" t="s">
        <v>665</v>
      </c>
      <c r="K31" s="24" t="s">
        <v>663</v>
      </c>
      <c r="L31" s="24" t="s">
        <v>51</v>
      </c>
      <c r="M31" s="43" t="s">
        <v>667</v>
      </c>
      <c r="N31" s="25" t="s">
        <v>56</v>
      </c>
      <c r="O31" s="25">
        <v>3</v>
      </c>
      <c r="P31" s="25"/>
      <c r="Q31" s="25"/>
      <c r="R31" s="25" t="s">
        <v>56</v>
      </c>
      <c r="S31" s="25">
        <v>4</v>
      </c>
      <c r="T31" s="25"/>
      <c r="U31" s="26" t="s">
        <v>47</v>
      </c>
      <c r="V31" s="26">
        <v>2020</v>
      </c>
      <c r="W31" s="27" t="s">
        <v>668</v>
      </c>
      <c r="X31" s="28" t="s">
        <v>859</v>
      </c>
      <c r="Y31" s="27" t="s">
        <v>519</v>
      </c>
      <c r="Z31" s="27" t="s">
        <v>158</v>
      </c>
      <c r="AA31" s="28" t="s">
        <v>61</v>
      </c>
      <c r="AB31" s="27" t="s">
        <v>666</v>
      </c>
      <c r="AC31" s="27" t="s">
        <v>158</v>
      </c>
      <c r="AD31" s="27" t="s">
        <v>61</v>
      </c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8" t="s">
        <v>62</v>
      </c>
      <c r="AP31" s="42" t="str">
        <f t="shared" si="0"/>
        <v>ggroom@sargentelectric.com</v>
      </c>
      <c r="AQ31" s="38" t="s">
        <v>62</v>
      </c>
      <c r="AR31" s="1"/>
    </row>
    <row r="32" spans="1:44" x14ac:dyDescent="0.25">
      <c r="A32" s="18"/>
      <c r="B32" s="19" t="s">
        <v>1003</v>
      </c>
      <c r="C32" s="20" t="s">
        <v>957</v>
      </c>
      <c r="D32" s="21" t="s">
        <v>51</v>
      </c>
      <c r="E32" s="42" t="s">
        <v>958</v>
      </c>
      <c r="F32" s="22" t="s">
        <v>147</v>
      </c>
      <c r="G32" s="22">
        <v>8</v>
      </c>
      <c r="H32" s="22"/>
      <c r="I32" s="23" t="s">
        <v>967</v>
      </c>
      <c r="J32" s="23"/>
      <c r="K32" s="24"/>
      <c r="L32" s="24"/>
      <c r="M32" s="43"/>
      <c r="N32" s="25"/>
      <c r="O32" s="25"/>
      <c r="P32" s="25"/>
      <c r="Q32" s="25"/>
      <c r="R32" s="25"/>
      <c r="S32" s="25"/>
      <c r="T32" s="25"/>
      <c r="U32" s="26" t="s">
        <v>138</v>
      </c>
      <c r="V32" s="26">
        <v>20121</v>
      </c>
      <c r="W32" s="69" t="s">
        <v>968</v>
      </c>
      <c r="X32" s="28" t="s">
        <v>861</v>
      </c>
      <c r="Y32" s="27" t="s">
        <v>762</v>
      </c>
      <c r="Z32" s="27" t="s">
        <v>106</v>
      </c>
      <c r="AA32" s="28" t="s">
        <v>92</v>
      </c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 t="s">
        <v>62</v>
      </c>
      <c r="AP32" s="42" t="str">
        <f t="shared" si="0"/>
        <v>susgru@umich.edu</v>
      </c>
      <c r="AQ32" s="38" t="s">
        <v>62</v>
      </c>
      <c r="AR32" s="1"/>
    </row>
    <row r="33" spans="1:44" x14ac:dyDescent="0.25">
      <c r="A33" s="18"/>
      <c r="B33" s="19" t="s">
        <v>225</v>
      </c>
      <c r="C33" s="20" t="s">
        <v>226</v>
      </c>
      <c r="D33" s="21" t="s">
        <v>227</v>
      </c>
      <c r="E33" s="42" t="s">
        <v>228</v>
      </c>
      <c r="F33" s="22" t="s">
        <v>73</v>
      </c>
      <c r="G33" s="22" t="s">
        <v>96</v>
      </c>
      <c r="H33" s="22"/>
      <c r="I33" s="23" t="s">
        <v>841</v>
      </c>
      <c r="J33" s="23"/>
      <c r="K33" s="24" t="s">
        <v>226</v>
      </c>
      <c r="L33" s="24" t="s">
        <v>229</v>
      </c>
      <c r="M33" s="43"/>
      <c r="N33" s="25" t="s">
        <v>124</v>
      </c>
      <c r="O33" s="25" t="s">
        <v>102</v>
      </c>
      <c r="P33" s="25"/>
      <c r="Q33" s="25"/>
      <c r="R33" s="25" t="s">
        <v>52</v>
      </c>
      <c r="S33" s="25" t="s">
        <v>192</v>
      </c>
      <c r="T33" s="25"/>
      <c r="U33" s="26"/>
      <c r="V33" s="26" t="s">
        <v>230</v>
      </c>
      <c r="W33" s="27" t="s">
        <v>231</v>
      </c>
      <c r="X33" s="28" t="s">
        <v>460</v>
      </c>
      <c r="Y33" s="27" t="s">
        <v>240</v>
      </c>
      <c r="Z33" s="27" t="s">
        <v>650</v>
      </c>
      <c r="AA33" s="28" t="s">
        <v>92</v>
      </c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8" t="s">
        <v>62</v>
      </c>
      <c r="AP33" s="42" t="str">
        <f t="shared" si="0"/>
        <v>frankg@onemain.com</v>
      </c>
      <c r="AQ33" s="38" t="s">
        <v>62</v>
      </c>
      <c r="AR33" s="1"/>
    </row>
    <row r="34" spans="1:44" ht="17.45" customHeight="1" x14ac:dyDescent="0.25">
      <c r="A34" s="18"/>
      <c r="B34" s="19" t="s">
        <v>242</v>
      </c>
      <c r="C34" s="20" t="s">
        <v>243</v>
      </c>
      <c r="D34" s="21" t="s">
        <v>82</v>
      </c>
      <c r="E34" s="42" t="s">
        <v>244</v>
      </c>
      <c r="F34" s="22" t="s">
        <v>138</v>
      </c>
      <c r="G34" s="22">
        <v>20</v>
      </c>
      <c r="H34" s="22"/>
      <c r="I34" s="23" t="s">
        <v>245</v>
      </c>
      <c r="J34" s="23"/>
      <c r="K34" s="24"/>
      <c r="L34" s="24"/>
      <c r="M34" s="43"/>
      <c r="N34" s="25"/>
      <c r="O34" s="25"/>
      <c r="P34" s="25"/>
      <c r="Q34" s="25"/>
      <c r="R34" s="25"/>
      <c r="S34" s="25"/>
      <c r="T34" s="25"/>
      <c r="U34" s="26" t="s">
        <v>138</v>
      </c>
      <c r="V34" s="26">
        <v>2018</v>
      </c>
      <c r="W34" s="27" t="s">
        <v>246</v>
      </c>
      <c r="X34" s="28" t="s">
        <v>223</v>
      </c>
      <c r="Y34" s="27" t="s">
        <v>247</v>
      </c>
      <c r="Z34" s="27" t="s">
        <v>248</v>
      </c>
      <c r="AA34" s="28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8" t="s">
        <v>62</v>
      </c>
      <c r="AP34" s="42" t="str">
        <f t="shared" si="0"/>
        <v>davidohayes@yahoo.com</v>
      </c>
      <c r="AQ34" s="38" t="s">
        <v>62</v>
      </c>
      <c r="AR34" s="1"/>
    </row>
    <row r="35" spans="1:44" x14ac:dyDescent="0.25">
      <c r="A35" s="18"/>
      <c r="B35" s="19" t="s">
        <v>249</v>
      </c>
      <c r="C35" s="20" t="s">
        <v>250</v>
      </c>
      <c r="D35" s="21" t="s">
        <v>65</v>
      </c>
      <c r="E35" s="42" t="s">
        <v>251</v>
      </c>
      <c r="F35" s="22" t="s">
        <v>168</v>
      </c>
      <c r="G35" s="22" t="s">
        <v>252</v>
      </c>
      <c r="H35" s="22"/>
      <c r="I35" s="23" t="s">
        <v>253</v>
      </c>
      <c r="J35" s="23"/>
      <c r="K35" s="24" t="s">
        <v>250</v>
      </c>
      <c r="L35" s="24" t="s">
        <v>254</v>
      </c>
      <c r="M35" s="43" t="s">
        <v>255</v>
      </c>
      <c r="N35" s="25" t="s">
        <v>73</v>
      </c>
      <c r="O35" s="25" t="s">
        <v>256</v>
      </c>
      <c r="P35" s="25"/>
      <c r="Q35" s="25"/>
      <c r="R35" s="25" t="s">
        <v>56</v>
      </c>
      <c r="S35" s="25" t="s">
        <v>257</v>
      </c>
      <c r="T35" s="25">
        <v>1970</v>
      </c>
      <c r="U35" s="26"/>
      <c r="V35" s="26">
        <v>2015</v>
      </c>
      <c r="W35" s="27" t="s">
        <v>258</v>
      </c>
      <c r="X35" s="28" t="s">
        <v>859</v>
      </c>
      <c r="Y35" s="27" t="s">
        <v>259</v>
      </c>
      <c r="Z35" s="27" t="s">
        <v>260</v>
      </c>
      <c r="AA35" s="28" t="s">
        <v>61</v>
      </c>
      <c r="AB35" s="27" t="s">
        <v>261</v>
      </c>
      <c r="AC35" s="27" t="s">
        <v>260</v>
      </c>
      <c r="AD35" s="27" t="s">
        <v>61</v>
      </c>
      <c r="AE35" s="27">
        <v>1958</v>
      </c>
      <c r="AF35" s="27" t="s">
        <v>158</v>
      </c>
      <c r="AG35" s="27" t="s">
        <v>61</v>
      </c>
      <c r="AH35" s="27"/>
      <c r="AI35" s="27"/>
      <c r="AJ35" s="27"/>
      <c r="AK35" s="27"/>
      <c r="AL35" s="27"/>
      <c r="AM35" s="27"/>
      <c r="AN35" s="27"/>
      <c r="AO35" s="28" t="s">
        <v>62</v>
      </c>
      <c r="AP35" s="42" t="str">
        <f t="shared" si="0"/>
        <v>vetteman45@gmail.com</v>
      </c>
      <c r="AQ35" s="38" t="s">
        <v>62</v>
      </c>
      <c r="AR35" s="1"/>
    </row>
    <row r="36" spans="1:44" x14ac:dyDescent="0.25">
      <c r="A36" s="18"/>
      <c r="B36" s="19" t="s">
        <v>262</v>
      </c>
      <c r="C36" s="20" t="s">
        <v>263</v>
      </c>
      <c r="D36" s="21" t="s">
        <v>763</v>
      </c>
      <c r="E36" s="42" t="s">
        <v>265</v>
      </c>
      <c r="F36" s="22" t="s">
        <v>47</v>
      </c>
      <c r="G36" s="22">
        <v>6</v>
      </c>
      <c r="H36" s="22"/>
      <c r="I36" s="23" t="s">
        <v>266</v>
      </c>
      <c r="J36" s="23" t="s">
        <v>267</v>
      </c>
      <c r="K36" s="24"/>
      <c r="L36" s="24"/>
      <c r="M36" s="43"/>
      <c r="N36" s="25"/>
      <c r="O36" s="25"/>
      <c r="P36" s="25"/>
      <c r="Q36" s="25"/>
      <c r="R36" s="25"/>
      <c r="S36" s="25"/>
      <c r="T36" s="25"/>
      <c r="U36" s="26" t="s">
        <v>56</v>
      </c>
      <c r="V36" s="26">
        <v>2018</v>
      </c>
      <c r="W36" s="27" t="s">
        <v>268</v>
      </c>
      <c r="X36" s="28" t="s">
        <v>861</v>
      </c>
      <c r="Y36" s="27" t="s">
        <v>762</v>
      </c>
      <c r="Z36" s="27" t="s">
        <v>270</v>
      </c>
      <c r="AA36" s="28" t="s">
        <v>92</v>
      </c>
      <c r="AB36" s="27" t="s">
        <v>271</v>
      </c>
      <c r="AC36" s="27" t="s">
        <v>272</v>
      </c>
      <c r="AD36" s="27" t="s">
        <v>92</v>
      </c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8" t="s">
        <v>62</v>
      </c>
      <c r="AP36" s="42" t="str">
        <f t="shared" si="0"/>
        <v>gunnerxlr8@gmail.com</v>
      </c>
      <c r="AQ36" s="38" t="s">
        <v>62</v>
      </c>
      <c r="AR36" s="1"/>
    </row>
    <row r="37" spans="1:44" ht="14.1" customHeight="1" x14ac:dyDescent="0.25">
      <c r="A37" s="18" t="s">
        <v>1020</v>
      </c>
      <c r="B37" s="19" t="s">
        <v>283</v>
      </c>
      <c r="C37" s="20" t="s">
        <v>284</v>
      </c>
      <c r="D37" s="21" t="s">
        <v>285</v>
      </c>
      <c r="E37" s="42" t="s">
        <v>286</v>
      </c>
      <c r="F37" s="22" t="s">
        <v>87</v>
      </c>
      <c r="G37" s="22" t="s">
        <v>287</v>
      </c>
      <c r="H37" s="22"/>
      <c r="I37" s="23" t="s">
        <v>288</v>
      </c>
      <c r="J37" s="23"/>
      <c r="K37" s="24" t="s">
        <v>284</v>
      </c>
      <c r="L37" s="24" t="s">
        <v>150</v>
      </c>
      <c r="M37" s="43"/>
      <c r="N37" s="25" t="s">
        <v>124</v>
      </c>
      <c r="O37" s="25" t="s">
        <v>278</v>
      </c>
      <c r="P37" s="25"/>
      <c r="Q37" s="25"/>
      <c r="R37" s="25" t="s">
        <v>87</v>
      </c>
      <c r="S37" s="25" t="s">
        <v>68</v>
      </c>
      <c r="T37" s="25"/>
      <c r="U37" s="26" t="s">
        <v>124</v>
      </c>
      <c r="V37" s="26" t="s">
        <v>289</v>
      </c>
      <c r="W37" s="27" t="s">
        <v>290</v>
      </c>
      <c r="X37" s="28" t="s">
        <v>859</v>
      </c>
      <c r="Y37" s="27" t="s">
        <v>291</v>
      </c>
      <c r="Z37" s="27" t="s">
        <v>281</v>
      </c>
      <c r="AA37" s="28" t="s">
        <v>61</v>
      </c>
      <c r="AB37" s="27" t="s">
        <v>78</v>
      </c>
      <c r="AC37" s="27" t="s">
        <v>281</v>
      </c>
      <c r="AD37" s="27" t="s">
        <v>61</v>
      </c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8" t="s">
        <v>62</v>
      </c>
      <c r="AP37" s="42" t="str">
        <f t="shared" si="0"/>
        <v>pepsipete64@gmail.com</v>
      </c>
      <c r="AQ37" s="38" t="s">
        <v>62</v>
      </c>
      <c r="AR37" s="1"/>
    </row>
    <row r="38" spans="1:44" x14ac:dyDescent="0.25">
      <c r="A38" s="18"/>
      <c r="B38" s="19" t="s">
        <v>292</v>
      </c>
      <c r="C38" s="20" t="s">
        <v>293</v>
      </c>
      <c r="D38" s="21" t="s">
        <v>294</v>
      </c>
      <c r="E38" s="42" t="s">
        <v>295</v>
      </c>
      <c r="F38" s="22" t="s">
        <v>73</v>
      </c>
      <c r="G38" s="22" t="s">
        <v>257</v>
      </c>
      <c r="H38" s="22" t="s">
        <v>296</v>
      </c>
      <c r="I38" s="23" t="s">
        <v>909</v>
      </c>
      <c r="J38" s="23" t="s">
        <v>908</v>
      </c>
      <c r="K38" s="24" t="s">
        <v>293</v>
      </c>
      <c r="L38" s="24" t="s">
        <v>298</v>
      </c>
      <c r="M38" s="43"/>
      <c r="N38" s="25" t="s">
        <v>87</v>
      </c>
      <c r="O38" s="25" t="s">
        <v>96</v>
      </c>
      <c r="P38" s="25" t="s">
        <v>299</v>
      </c>
      <c r="Q38" s="25" t="s">
        <v>620</v>
      </c>
      <c r="R38" s="25" t="s">
        <v>87</v>
      </c>
      <c r="S38" s="25" t="s">
        <v>300</v>
      </c>
      <c r="T38" s="25" t="s">
        <v>103</v>
      </c>
      <c r="U38" s="26" t="s">
        <v>52</v>
      </c>
      <c r="V38" s="26" t="s">
        <v>88</v>
      </c>
      <c r="W38" s="27" t="s">
        <v>301</v>
      </c>
      <c r="X38" s="28" t="s">
        <v>223</v>
      </c>
      <c r="Y38" s="27" t="s">
        <v>78</v>
      </c>
      <c r="Z38" s="27" t="s">
        <v>651</v>
      </c>
      <c r="AA38" s="28" t="s">
        <v>92</v>
      </c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8" t="s">
        <v>62</v>
      </c>
      <c r="AP38" s="42" t="str">
        <f t="shared" si="0"/>
        <v>skiper68@gmail.com</v>
      </c>
      <c r="AQ38" s="38" t="s">
        <v>62</v>
      </c>
      <c r="AR38" s="1"/>
    </row>
    <row r="39" spans="1:44" x14ac:dyDescent="0.25">
      <c r="A39" s="18"/>
      <c r="B39" s="19" t="s">
        <v>624</v>
      </c>
      <c r="C39" s="20" t="s">
        <v>311</v>
      </c>
      <c r="D39" s="20" t="s">
        <v>312</v>
      </c>
      <c r="E39" s="42" t="s">
        <v>622</v>
      </c>
      <c r="F39" s="22" t="s">
        <v>138</v>
      </c>
      <c r="G39" s="22">
        <v>8</v>
      </c>
      <c r="H39" s="22"/>
      <c r="I39" s="22" t="s">
        <v>315</v>
      </c>
      <c r="J39" s="22"/>
      <c r="K39" s="30" t="s">
        <v>311</v>
      </c>
      <c r="L39" s="30" t="s">
        <v>316</v>
      </c>
      <c r="M39" s="43" t="s">
        <v>313</v>
      </c>
      <c r="N39" s="31" t="s">
        <v>124</v>
      </c>
      <c r="O39" s="31">
        <v>11</v>
      </c>
      <c r="P39" s="31"/>
      <c r="Q39" s="32" t="s">
        <v>314</v>
      </c>
      <c r="R39" s="25" t="s">
        <v>147</v>
      </c>
      <c r="S39" s="25">
        <v>20</v>
      </c>
      <c r="T39" s="25"/>
      <c r="U39" s="26" t="s">
        <v>138</v>
      </c>
      <c r="V39" s="26">
        <v>2018</v>
      </c>
      <c r="W39" s="27" t="s">
        <v>623</v>
      </c>
      <c r="X39" s="28" t="s">
        <v>460</v>
      </c>
      <c r="Y39" s="27" t="s">
        <v>317</v>
      </c>
      <c r="Z39" s="27" t="s">
        <v>318</v>
      </c>
      <c r="AA39" s="28" t="s">
        <v>92</v>
      </c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28" t="s">
        <v>62</v>
      </c>
      <c r="AP39" s="42" t="str">
        <f t="shared" si="0"/>
        <v>thutker@gmail.com</v>
      </c>
      <c r="AQ39" s="38" t="s">
        <v>62</v>
      </c>
      <c r="AR39" s="1"/>
    </row>
    <row r="40" spans="1:44" x14ac:dyDescent="0.25">
      <c r="A40" s="18"/>
      <c r="B40" s="19" t="s">
        <v>319</v>
      </c>
      <c r="C40" s="20" t="s">
        <v>320</v>
      </c>
      <c r="D40" s="21" t="s">
        <v>321</v>
      </c>
      <c r="E40" s="42" t="s">
        <v>322</v>
      </c>
      <c r="F40" s="22" t="s">
        <v>73</v>
      </c>
      <c r="G40" s="22" t="s">
        <v>257</v>
      </c>
      <c r="H40" s="22"/>
      <c r="I40" s="23" t="s">
        <v>323</v>
      </c>
      <c r="J40" s="23" t="s">
        <v>324</v>
      </c>
      <c r="K40" s="24" t="s">
        <v>320</v>
      </c>
      <c r="L40" s="24" t="s">
        <v>325</v>
      </c>
      <c r="M40" s="43"/>
      <c r="N40" s="25" t="s">
        <v>138</v>
      </c>
      <c r="O40" s="25" t="s">
        <v>169</v>
      </c>
      <c r="P40" s="25"/>
      <c r="Q40" s="25" t="s">
        <v>323</v>
      </c>
      <c r="R40" s="25" t="s">
        <v>147</v>
      </c>
      <c r="S40" s="25" t="s">
        <v>53</v>
      </c>
      <c r="T40" s="25"/>
      <c r="U40" s="26" t="s">
        <v>52</v>
      </c>
      <c r="V40" s="26" t="s">
        <v>57</v>
      </c>
      <c r="W40" s="27" t="s">
        <v>326</v>
      </c>
      <c r="X40" s="28" t="s">
        <v>860</v>
      </c>
      <c r="Y40" s="27" t="s">
        <v>327</v>
      </c>
      <c r="Z40" s="27" t="s">
        <v>328</v>
      </c>
      <c r="AA40" s="28" t="s">
        <v>92</v>
      </c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8" t="s">
        <v>62</v>
      </c>
      <c r="AP40" s="42" t="str">
        <f t="shared" si="0"/>
        <v>lhyland2@cfl.rr.com</v>
      </c>
      <c r="AQ40" s="38" t="s">
        <v>62</v>
      </c>
      <c r="AR40" s="1"/>
    </row>
    <row r="41" spans="1:44" x14ac:dyDescent="0.25">
      <c r="A41" s="18"/>
      <c r="B41" s="19" t="s">
        <v>329</v>
      </c>
      <c r="C41" s="20" t="s">
        <v>330</v>
      </c>
      <c r="D41" s="21" t="s">
        <v>304</v>
      </c>
      <c r="E41" s="42" t="s">
        <v>331</v>
      </c>
      <c r="F41" s="22" t="s">
        <v>129</v>
      </c>
      <c r="G41" s="22" t="s">
        <v>48</v>
      </c>
      <c r="H41" s="22"/>
      <c r="I41" s="23" t="s">
        <v>332</v>
      </c>
      <c r="J41" s="23" t="s">
        <v>333</v>
      </c>
      <c r="K41" s="24" t="s">
        <v>330</v>
      </c>
      <c r="L41" s="24" t="s">
        <v>334</v>
      </c>
      <c r="M41" s="43" t="s">
        <v>335</v>
      </c>
      <c r="N41" s="25" t="s">
        <v>129</v>
      </c>
      <c r="O41" s="25" t="s">
        <v>114</v>
      </c>
      <c r="P41" s="25"/>
      <c r="Q41" s="25" t="s">
        <v>336</v>
      </c>
      <c r="R41" s="25" t="s">
        <v>56</v>
      </c>
      <c r="S41" s="25" t="s">
        <v>278</v>
      </c>
      <c r="T41" s="25"/>
      <c r="U41" s="26" t="s">
        <v>138</v>
      </c>
      <c r="V41" s="26">
        <v>2012</v>
      </c>
      <c r="W41" s="27" t="s">
        <v>337</v>
      </c>
      <c r="X41" s="28" t="s">
        <v>223</v>
      </c>
      <c r="Y41" s="27" t="s">
        <v>269</v>
      </c>
      <c r="Z41" s="27" t="s">
        <v>270</v>
      </c>
      <c r="AA41" s="28" t="s">
        <v>92</v>
      </c>
      <c r="AB41" s="27"/>
      <c r="AC41" s="27"/>
      <c r="AD41" s="28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8" t="s">
        <v>62</v>
      </c>
      <c r="AP41" s="42" t="str">
        <f t="shared" si="0"/>
        <v>jalicki7428@att.net</v>
      </c>
      <c r="AQ41" s="38" t="s">
        <v>62</v>
      </c>
      <c r="AR41" s="1"/>
    </row>
    <row r="42" spans="1:44" ht="15.75" customHeight="1" x14ac:dyDescent="0.25">
      <c r="A42" s="18"/>
      <c r="B42" s="19" t="s">
        <v>340</v>
      </c>
      <c r="C42" s="20" t="s">
        <v>341</v>
      </c>
      <c r="D42" s="21" t="s">
        <v>342</v>
      </c>
      <c r="E42" s="42" t="s">
        <v>343</v>
      </c>
      <c r="F42" s="22" t="s">
        <v>67</v>
      </c>
      <c r="G42" s="22" t="s">
        <v>74</v>
      </c>
      <c r="H42" s="22"/>
      <c r="I42" s="23" t="s">
        <v>344</v>
      </c>
      <c r="J42" s="23"/>
      <c r="K42" s="24" t="s">
        <v>345</v>
      </c>
      <c r="L42" s="24" t="s">
        <v>346</v>
      </c>
      <c r="M42" s="43" t="s">
        <v>347</v>
      </c>
      <c r="N42" s="25"/>
      <c r="O42" s="25"/>
      <c r="P42" s="25"/>
      <c r="Q42" s="25"/>
      <c r="R42" s="25"/>
      <c r="S42" s="25"/>
      <c r="T42" s="25"/>
      <c r="U42" s="26"/>
      <c r="V42" s="26">
        <v>2013</v>
      </c>
      <c r="W42" s="27" t="s">
        <v>348</v>
      </c>
      <c r="X42" s="28" t="s">
        <v>223</v>
      </c>
      <c r="Y42" s="27" t="s">
        <v>78</v>
      </c>
      <c r="Z42" s="27" t="s">
        <v>281</v>
      </c>
      <c r="AA42" s="28" t="s">
        <v>92</v>
      </c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8" t="s">
        <v>62</v>
      </c>
      <c r="AP42" s="42" t="str">
        <f t="shared" si="0"/>
        <v>brucerandi@aol.com</v>
      </c>
      <c r="AQ42" s="38" t="s">
        <v>62</v>
      </c>
      <c r="AR42" s="1"/>
    </row>
    <row r="43" spans="1:44" ht="15.75" customHeight="1" x14ac:dyDescent="0.25">
      <c r="A43" s="18"/>
      <c r="B43" s="19" t="s">
        <v>828</v>
      </c>
      <c r="C43" s="20" t="s">
        <v>817</v>
      </c>
      <c r="D43" s="21" t="s">
        <v>818</v>
      </c>
      <c r="E43" s="42" t="s">
        <v>816</v>
      </c>
      <c r="F43" s="22" t="s">
        <v>138</v>
      </c>
      <c r="G43" s="22">
        <v>17</v>
      </c>
      <c r="H43" s="22"/>
      <c r="I43" s="23" t="s">
        <v>829</v>
      </c>
      <c r="J43" s="23"/>
      <c r="K43" s="24" t="s">
        <v>817</v>
      </c>
      <c r="L43" s="24" t="s">
        <v>830</v>
      </c>
      <c r="M43" s="43"/>
      <c r="N43" s="25" t="s">
        <v>87</v>
      </c>
      <c r="O43" s="25">
        <v>1</v>
      </c>
      <c r="P43" s="25"/>
      <c r="Q43" s="25" t="s">
        <v>831</v>
      </c>
      <c r="R43" s="25" t="s">
        <v>54</v>
      </c>
      <c r="S43" s="25">
        <v>12</v>
      </c>
      <c r="T43" s="25"/>
      <c r="U43" s="26" t="s">
        <v>67</v>
      </c>
      <c r="V43" s="26">
        <v>2021</v>
      </c>
      <c r="W43" s="27" t="s">
        <v>832</v>
      </c>
      <c r="X43" s="28" t="s">
        <v>223</v>
      </c>
      <c r="Y43" s="27" t="s">
        <v>247</v>
      </c>
      <c r="Z43" s="27" t="s">
        <v>833</v>
      </c>
      <c r="AA43" s="28" t="s">
        <v>92</v>
      </c>
      <c r="AB43" s="27" t="s">
        <v>834</v>
      </c>
      <c r="AC43" s="27" t="s">
        <v>835</v>
      </c>
      <c r="AD43" s="27" t="s">
        <v>92</v>
      </c>
      <c r="AE43" s="27" t="s">
        <v>836</v>
      </c>
      <c r="AF43" s="27" t="s">
        <v>91</v>
      </c>
      <c r="AG43" s="27" t="s">
        <v>92</v>
      </c>
      <c r="AH43" s="27"/>
      <c r="AI43" s="27"/>
      <c r="AJ43" s="27"/>
      <c r="AK43" s="27"/>
      <c r="AL43" s="27"/>
      <c r="AM43" s="27"/>
      <c r="AN43" s="27"/>
      <c r="AO43" s="28" t="s">
        <v>62</v>
      </c>
      <c r="AP43" s="42" t="str">
        <f t="shared" si="0"/>
        <v>djohnson4800@hotmail.com</v>
      </c>
      <c r="AQ43" s="38" t="s">
        <v>62</v>
      </c>
      <c r="AR43" s="1"/>
    </row>
    <row r="44" spans="1:44" ht="15.75" customHeight="1" x14ac:dyDescent="0.25">
      <c r="A44" s="18"/>
      <c r="B44" s="19" t="s">
        <v>1004</v>
      </c>
      <c r="C44" s="20" t="s">
        <v>946</v>
      </c>
      <c r="D44" s="21" t="s">
        <v>947</v>
      </c>
      <c r="E44" s="42" t="s">
        <v>948</v>
      </c>
      <c r="F44" s="22" t="s">
        <v>47</v>
      </c>
      <c r="G44" s="22">
        <v>10</v>
      </c>
      <c r="H44" s="22"/>
      <c r="I44" s="23" t="s">
        <v>970</v>
      </c>
      <c r="J44" s="23" t="s">
        <v>971</v>
      </c>
      <c r="K44" s="24" t="s">
        <v>946</v>
      </c>
      <c r="L44" s="24" t="s">
        <v>969</v>
      </c>
      <c r="M44" s="43" t="s">
        <v>1116</v>
      </c>
      <c r="N44" s="25" t="s">
        <v>147</v>
      </c>
      <c r="O44" s="25">
        <v>1</v>
      </c>
      <c r="P44" s="25"/>
      <c r="Q44" s="25"/>
      <c r="R44" s="25" t="s">
        <v>138</v>
      </c>
      <c r="S44" s="25">
        <v>10</v>
      </c>
      <c r="T44" s="25"/>
      <c r="U44" s="26" t="s">
        <v>138</v>
      </c>
      <c r="V44" s="26">
        <v>2021</v>
      </c>
      <c r="W44" s="69" t="s">
        <v>972</v>
      </c>
      <c r="X44" s="28" t="s">
        <v>861</v>
      </c>
      <c r="Y44" s="27" t="s">
        <v>854</v>
      </c>
      <c r="Z44" s="27" t="s">
        <v>248</v>
      </c>
      <c r="AA44" s="28" t="s">
        <v>92</v>
      </c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8" t="s">
        <v>62</v>
      </c>
      <c r="AP44" s="42" t="str">
        <f t="shared" si="0"/>
        <v>robert.kantor@gmail.com</v>
      </c>
      <c r="AQ44" s="38" t="s">
        <v>62</v>
      </c>
      <c r="AR44" s="1"/>
    </row>
    <row r="45" spans="1:44" ht="15.75" customHeight="1" x14ac:dyDescent="0.25">
      <c r="A45" s="18"/>
      <c r="B45" s="19" t="s">
        <v>773</v>
      </c>
      <c r="C45" s="20" t="s">
        <v>670</v>
      </c>
      <c r="D45" s="21" t="s">
        <v>671</v>
      </c>
      <c r="E45" s="42" t="s">
        <v>672</v>
      </c>
      <c r="F45" s="22" t="s">
        <v>52</v>
      </c>
      <c r="G45" s="22">
        <v>12</v>
      </c>
      <c r="H45" s="22">
        <v>1940</v>
      </c>
      <c r="I45" s="23" t="s">
        <v>683</v>
      </c>
      <c r="J45" s="23" t="s">
        <v>684</v>
      </c>
      <c r="K45" s="24" t="s">
        <v>670</v>
      </c>
      <c r="L45" s="24" t="s">
        <v>685</v>
      </c>
      <c r="M45" s="43"/>
      <c r="N45" s="25" t="s">
        <v>87</v>
      </c>
      <c r="O45" s="25">
        <v>5</v>
      </c>
      <c r="P45" s="25">
        <v>1946</v>
      </c>
      <c r="Q45" s="25"/>
      <c r="R45" s="25" t="s">
        <v>47</v>
      </c>
      <c r="S45" s="25">
        <v>25</v>
      </c>
      <c r="T45" s="25"/>
      <c r="U45" s="26" t="s">
        <v>87</v>
      </c>
      <c r="V45" s="26">
        <v>2020</v>
      </c>
      <c r="W45" s="27" t="s">
        <v>686</v>
      </c>
      <c r="X45" s="28" t="s">
        <v>223</v>
      </c>
      <c r="Y45" s="27" t="s">
        <v>601</v>
      </c>
      <c r="Z45" s="27" t="s">
        <v>656</v>
      </c>
      <c r="AA45" s="28" t="s">
        <v>92</v>
      </c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8" t="s">
        <v>62</v>
      </c>
      <c r="AP45" s="42" t="str">
        <f t="shared" si="0"/>
        <v>mxv612k@gmail.com</v>
      </c>
      <c r="AQ45" s="38" t="s">
        <v>62</v>
      </c>
      <c r="AR45" s="1"/>
    </row>
    <row r="46" spans="1:44" x14ac:dyDescent="0.25">
      <c r="A46" s="18" t="s">
        <v>522</v>
      </c>
      <c r="B46" s="19" t="s">
        <v>359</v>
      </c>
      <c r="C46" s="20" t="s">
        <v>360</v>
      </c>
      <c r="D46" s="21" t="s">
        <v>198</v>
      </c>
      <c r="E46" s="42" t="s">
        <v>361</v>
      </c>
      <c r="F46" s="22" t="s">
        <v>56</v>
      </c>
      <c r="G46" s="22" t="s">
        <v>192</v>
      </c>
      <c r="H46" s="22"/>
      <c r="I46" s="23" t="s">
        <v>362</v>
      </c>
      <c r="J46" s="23"/>
      <c r="K46" s="24" t="s">
        <v>360</v>
      </c>
      <c r="L46" s="24" t="s">
        <v>363</v>
      </c>
      <c r="M46" s="43" t="s">
        <v>364</v>
      </c>
      <c r="N46" s="25" t="s">
        <v>54</v>
      </c>
      <c r="O46" s="25" t="s">
        <v>365</v>
      </c>
      <c r="P46" s="25"/>
      <c r="Q46" s="25"/>
      <c r="R46" s="25" t="s">
        <v>73</v>
      </c>
      <c r="S46" s="25" t="s">
        <v>102</v>
      </c>
      <c r="T46" s="25" t="s">
        <v>366</v>
      </c>
      <c r="U46" s="26"/>
      <c r="V46" s="26" t="s">
        <v>155</v>
      </c>
      <c r="W46" s="27" t="s">
        <v>367</v>
      </c>
      <c r="X46" s="28" t="s">
        <v>859</v>
      </c>
      <c r="Y46" s="27" t="s">
        <v>519</v>
      </c>
      <c r="Z46" s="27" t="s">
        <v>158</v>
      </c>
      <c r="AA46" s="28" t="s">
        <v>61</v>
      </c>
      <c r="AN46" s="27"/>
      <c r="AO46" s="28" t="s">
        <v>62</v>
      </c>
      <c r="AP46" s="42" t="str">
        <f t="shared" si="0"/>
        <v>dhiwastr@aol.com</v>
      </c>
      <c r="AQ46" s="38" t="s">
        <v>62</v>
      </c>
      <c r="AR46" s="1"/>
    </row>
    <row r="47" spans="1:44" x14ac:dyDescent="0.25">
      <c r="A47" s="18"/>
      <c r="B47" s="19" t="s">
        <v>368</v>
      </c>
      <c r="C47" s="20" t="s">
        <v>369</v>
      </c>
      <c r="D47" s="21" t="s">
        <v>370</v>
      </c>
      <c r="E47" s="42" t="s">
        <v>371</v>
      </c>
      <c r="F47" s="22" t="s">
        <v>87</v>
      </c>
      <c r="G47" s="22">
        <v>21</v>
      </c>
      <c r="H47" s="22"/>
      <c r="I47" s="23" t="s">
        <v>374</v>
      </c>
      <c r="J47" s="23" t="s">
        <v>882</v>
      </c>
      <c r="K47" s="24" t="s">
        <v>369</v>
      </c>
      <c r="L47" s="24" t="s">
        <v>373</v>
      </c>
      <c r="M47" s="43"/>
      <c r="N47" s="25" t="s">
        <v>129</v>
      </c>
      <c r="O47" s="25">
        <v>7</v>
      </c>
      <c r="P47" s="25"/>
      <c r="Q47" s="25" t="s">
        <v>374</v>
      </c>
      <c r="R47" s="25" t="s">
        <v>47</v>
      </c>
      <c r="S47" s="25">
        <v>23</v>
      </c>
      <c r="T47" s="25"/>
      <c r="U47" s="26" t="s">
        <v>87</v>
      </c>
      <c r="V47" s="26">
        <v>2018</v>
      </c>
      <c r="W47" s="27" t="s">
        <v>662</v>
      </c>
      <c r="X47" s="28" t="s">
        <v>460</v>
      </c>
      <c r="Y47" s="27" t="s">
        <v>895</v>
      </c>
      <c r="Z47" s="27" t="s">
        <v>158</v>
      </c>
      <c r="AA47" s="28" t="s">
        <v>61</v>
      </c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8" t="s">
        <v>62</v>
      </c>
      <c r="AP47" s="42" t="str">
        <f t="shared" si="0"/>
        <v>dpkline44@comcast.net</v>
      </c>
      <c r="AQ47" s="38" t="s">
        <v>62</v>
      </c>
      <c r="AR47" s="1"/>
    </row>
    <row r="48" spans="1:44" x14ac:dyDescent="0.25">
      <c r="A48" s="18"/>
      <c r="B48" s="19" t="s">
        <v>1005</v>
      </c>
      <c r="C48" s="20" t="s">
        <v>847</v>
      </c>
      <c r="D48" s="21" t="s">
        <v>698</v>
      </c>
      <c r="E48" s="42" t="s">
        <v>846</v>
      </c>
      <c r="F48" s="22" t="s">
        <v>87</v>
      </c>
      <c r="G48" s="22">
        <v>22</v>
      </c>
      <c r="H48" s="22"/>
      <c r="I48" s="23" t="s">
        <v>870</v>
      </c>
      <c r="J48" s="23" t="s">
        <v>871</v>
      </c>
      <c r="K48" s="24" t="s">
        <v>847</v>
      </c>
      <c r="L48" s="24" t="s">
        <v>881</v>
      </c>
      <c r="M48" s="43"/>
      <c r="N48" s="25" t="s">
        <v>147</v>
      </c>
      <c r="O48" s="25">
        <v>6</v>
      </c>
      <c r="P48" s="25"/>
      <c r="Q48" s="25"/>
      <c r="R48" s="25" t="s">
        <v>54</v>
      </c>
      <c r="S48" s="25">
        <v>19</v>
      </c>
      <c r="T48" s="25">
        <v>1971</v>
      </c>
      <c r="U48" s="26" t="s">
        <v>147</v>
      </c>
      <c r="V48" s="26">
        <v>2021</v>
      </c>
      <c r="W48" s="27" t="s">
        <v>872</v>
      </c>
      <c r="X48" s="28" t="s">
        <v>862</v>
      </c>
      <c r="Y48" s="27" t="s">
        <v>509</v>
      </c>
      <c r="Z48" s="27" t="s">
        <v>106</v>
      </c>
      <c r="AA48" s="28" t="s">
        <v>92</v>
      </c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8" t="s">
        <v>62</v>
      </c>
      <c r="AP48" s="42" t="str">
        <f t="shared" si="0"/>
        <v>paullonghair@yahoo.com</v>
      </c>
      <c r="AQ48" s="38" t="s">
        <v>62</v>
      </c>
      <c r="AR48" s="1"/>
    </row>
    <row r="49" spans="1:44" x14ac:dyDescent="0.25">
      <c r="A49" s="18"/>
      <c r="B49" s="19" t="s">
        <v>382</v>
      </c>
      <c r="C49" s="20" t="s">
        <v>383</v>
      </c>
      <c r="D49" s="21" t="s">
        <v>384</v>
      </c>
      <c r="E49" s="42" t="s">
        <v>385</v>
      </c>
      <c r="F49" s="22" t="s">
        <v>147</v>
      </c>
      <c r="G49" s="22" t="s">
        <v>278</v>
      </c>
      <c r="H49" s="22"/>
      <c r="I49" s="23" t="s">
        <v>386</v>
      </c>
      <c r="J49" s="23" t="s">
        <v>387</v>
      </c>
      <c r="K49" s="24" t="s">
        <v>180</v>
      </c>
      <c r="L49" s="24"/>
      <c r="M49" s="43"/>
      <c r="N49" s="25"/>
      <c r="O49" s="25"/>
      <c r="P49" s="25"/>
      <c r="Q49" s="25"/>
      <c r="R49" s="25"/>
      <c r="S49" s="25"/>
      <c r="T49" s="25"/>
      <c r="U49" s="26"/>
      <c r="V49" s="26" t="s">
        <v>388</v>
      </c>
      <c r="W49" s="27" t="s">
        <v>389</v>
      </c>
      <c r="X49" s="28" t="s">
        <v>863</v>
      </c>
      <c r="Y49" s="27" t="s">
        <v>652</v>
      </c>
      <c r="Z49" s="27" t="s">
        <v>653</v>
      </c>
      <c r="AA49" s="28" t="s">
        <v>92</v>
      </c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8" t="s">
        <v>62</v>
      </c>
      <c r="AP49" s="42" t="str">
        <f t="shared" si="0"/>
        <v>jackielindsey@msn.com</v>
      </c>
      <c r="AQ49" s="38" t="s">
        <v>62</v>
      </c>
      <c r="AR49" s="1"/>
    </row>
    <row r="50" spans="1:44" x14ac:dyDescent="0.25">
      <c r="A50" s="35" t="s">
        <v>1009</v>
      </c>
      <c r="B50" s="19" t="s">
        <v>390</v>
      </c>
      <c r="C50" s="20" t="s">
        <v>391</v>
      </c>
      <c r="D50" s="21" t="s">
        <v>392</v>
      </c>
      <c r="E50" s="42" t="s">
        <v>393</v>
      </c>
      <c r="F50" s="22" t="s">
        <v>47</v>
      </c>
      <c r="G50" s="22">
        <v>18</v>
      </c>
      <c r="H50" s="22"/>
      <c r="I50" s="23" t="s">
        <v>394</v>
      </c>
      <c r="J50" s="23"/>
      <c r="K50" s="24" t="s">
        <v>391</v>
      </c>
      <c r="L50" s="24" t="s">
        <v>395</v>
      </c>
      <c r="M50" s="43"/>
      <c r="N50" s="25" t="s">
        <v>67</v>
      </c>
      <c r="O50" s="25">
        <v>11</v>
      </c>
      <c r="P50" s="25"/>
      <c r="Q50" s="25"/>
      <c r="R50" s="25" t="s">
        <v>52</v>
      </c>
      <c r="S50" s="25">
        <v>30</v>
      </c>
      <c r="T50" s="25"/>
      <c r="U50" s="26" t="s">
        <v>47</v>
      </c>
      <c r="V50" s="26">
        <v>2019</v>
      </c>
      <c r="W50" s="27" t="s">
        <v>396</v>
      </c>
      <c r="X50" s="28" t="s">
        <v>223</v>
      </c>
      <c r="Y50" s="27" t="s">
        <v>397</v>
      </c>
      <c r="Z50" s="27" t="s">
        <v>398</v>
      </c>
      <c r="AA50" s="28" t="s">
        <v>92</v>
      </c>
      <c r="AB50" s="27" t="s">
        <v>399</v>
      </c>
      <c r="AC50" s="27" t="s">
        <v>400</v>
      </c>
      <c r="AD50" s="27" t="s">
        <v>92</v>
      </c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8" t="s">
        <v>62</v>
      </c>
      <c r="AP50" s="42" t="str">
        <f t="shared" si="0"/>
        <v>gitch@cfl.rr.com</v>
      </c>
      <c r="AQ50" s="38" t="s">
        <v>62</v>
      </c>
      <c r="AR50" s="1"/>
    </row>
    <row r="51" spans="1:44" x14ac:dyDescent="0.25">
      <c r="A51" s="18"/>
      <c r="B51" s="19" t="s">
        <v>401</v>
      </c>
      <c r="C51" s="20" t="s">
        <v>402</v>
      </c>
      <c r="D51" s="21" t="s">
        <v>65</v>
      </c>
      <c r="E51" s="42" t="s">
        <v>403</v>
      </c>
      <c r="F51" s="22" t="s">
        <v>87</v>
      </c>
      <c r="G51" s="22" t="s">
        <v>102</v>
      </c>
      <c r="H51" s="22" t="s">
        <v>177</v>
      </c>
      <c r="I51" s="23" t="s">
        <v>1022</v>
      </c>
      <c r="J51" s="23"/>
      <c r="K51" s="24" t="s">
        <v>402</v>
      </c>
      <c r="L51" s="24" t="s">
        <v>404</v>
      </c>
      <c r="M51" s="43" t="s">
        <v>1024</v>
      </c>
      <c r="N51" s="25" t="s">
        <v>87</v>
      </c>
      <c r="O51" s="25" t="s">
        <v>278</v>
      </c>
      <c r="P51" s="25" t="s">
        <v>177</v>
      </c>
      <c r="Q51" s="25" t="s">
        <v>1023</v>
      </c>
      <c r="R51" s="25" t="s">
        <v>52</v>
      </c>
      <c r="S51" s="25" t="s">
        <v>257</v>
      </c>
      <c r="T51" s="25" t="s">
        <v>405</v>
      </c>
      <c r="U51" s="26"/>
      <c r="V51" s="26" t="s">
        <v>406</v>
      </c>
      <c r="W51" s="27" t="s">
        <v>407</v>
      </c>
      <c r="X51" s="28" t="s">
        <v>460</v>
      </c>
      <c r="Y51" s="27" t="s">
        <v>1025</v>
      </c>
      <c r="Z51" s="27" t="s">
        <v>281</v>
      </c>
      <c r="AA51" s="28" t="s">
        <v>61</v>
      </c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8" t="s">
        <v>62</v>
      </c>
      <c r="AP51" s="42" t="str">
        <f t="shared" si="0"/>
        <v>boblivingston1952@att.net</v>
      </c>
      <c r="AQ51" s="38" t="s">
        <v>62</v>
      </c>
      <c r="AR51" s="1"/>
    </row>
    <row r="52" spans="1:44" x14ac:dyDescent="0.25">
      <c r="A52" s="18"/>
      <c r="B52" s="19" t="s">
        <v>415</v>
      </c>
      <c r="C52" s="20" t="s">
        <v>410</v>
      </c>
      <c r="D52" s="21" t="s">
        <v>304</v>
      </c>
      <c r="E52" s="42" t="s">
        <v>416</v>
      </c>
      <c r="F52" s="22" t="s">
        <v>73</v>
      </c>
      <c r="G52" s="22" t="s">
        <v>154</v>
      </c>
      <c r="H52" s="22"/>
      <c r="I52" s="23" t="s">
        <v>417</v>
      </c>
      <c r="J52" s="23"/>
      <c r="K52" s="24" t="s">
        <v>410</v>
      </c>
      <c r="L52" s="24" t="s">
        <v>307</v>
      </c>
      <c r="M52" s="43" t="s">
        <v>418</v>
      </c>
      <c r="N52" s="25" t="s">
        <v>124</v>
      </c>
      <c r="O52" s="25" t="s">
        <v>154</v>
      </c>
      <c r="P52" s="25"/>
      <c r="Q52" s="25" t="s">
        <v>419</v>
      </c>
      <c r="R52" s="25" t="s">
        <v>168</v>
      </c>
      <c r="S52" s="25" t="s">
        <v>115</v>
      </c>
      <c r="T52" s="25"/>
      <c r="U52" s="26" t="s">
        <v>73</v>
      </c>
      <c r="V52" s="26" t="s">
        <v>420</v>
      </c>
      <c r="W52" s="27" t="s">
        <v>421</v>
      </c>
      <c r="X52" s="28" t="s">
        <v>460</v>
      </c>
      <c r="Y52" s="27" t="s">
        <v>842</v>
      </c>
      <c r="Z52" s="27" t="s">
        <v>106</v>
      </c>
      <c r="AA52" s="28" t="s">
        <v>61</v>
      </c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8" t="s">
        <v>62</v>
      </c>
      <c r="AP52" s="42" t="str">
        <f t="shared" si="0"/>
        <v>trmarshall49@yahoo.com</v>
      </c>
      <c r="AQ52" s="38" t="s">
        <v>62</v>
      </c>
      <c r="AR52" s="1"/>
    </row>
    <row r="53" spans="1:44" x14ac:dyDescent="0.25">
      <c r="A53" s="18"/>
      <c r="B53" s="19" t="s">
        <v>422</v>
      </c>
      <c r="C53" s="20" t="s">
        <v>423</v>
      </c>
      <c r="D53" s="21" t="s">
        <v>424</v>
      </c>
      <c r="E53" s="42" t="s">
        <v>425</v>
      </c>
      <c r="F53" s="22" t="s">
        <v>56</v>
      </c>
      <c r="G53" s="22">
        <v>7</v>
      </c>
      <c r="H53" s="22"/>
      <c r="I53" s="23" t="s">
        <v>426</v>
      </c>
      <c r="J53" s="23"/>
      <c r="K53" s="24"/>
      <c r="L53" s="24"/>
      <c r="M53" s="43"/>
      <c r="N53" s="25"/>
      <c r="O53" s="25"/>
      <c r="P53" s="25"/>
      <c r="Q53" s="25"/>
      <c r="R53" s="25"/>
      <c r="S53" s="25"/>
      <c r="T53" s="25"/>
      <c r="U53" s="26" t="s">
        <v>54</v>
      </c>
      <c r="V53" s="26">
        <v>2019</v>
      </c>
      <c r="W53" s="27" t="s">
        <v>427</v>
      </c>
      <c r="X53" s="28" t="s">
        <v>223</v>
      </c>
      <c r="Y53" s="27" t="s">
        <v>78</v>
      </c>
      <c r="Z53" s="27" t="s">
        <v>428</v>
      </c>
      <c r="AA53" s="28" t="s">
        <v>61</v>
      </c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8" t="s">
        <v>62</v>
      </c>
      <c r="AP53" s="42" t="str">
        <f t="shared" si="0"/>
        <v>dmcateerfl@outlook.com</v>
      </c>
      <c r="AQ53" s="38" t="s">
        <v>62</v>
      </c>
      <c r="AR53" s="1"/>
    </row>
    <row r="54" spans="1:44" x14ac:dyDescent="0.25">
      <c r="A54" s="18"/>
      <c r="B54" s="19" t="s">
        <v>429</v>
      </c>
      <c r="C54" s="20" t="s">
        <v>430</v>
      </c>
      <c r="D54" s="21" t="s">
        <v>431</v>
      </c>
      <c r="E54" s="42" t="s">
        <v>432</v>
      </c>
      <c r="F54" s="22" t="s">
        <v>56</v>
      </c>
      <c r="G54" s="22" t="s">
        <v>433</v>
      </c>
      <c r="H54" s="22"/>
      <c r="I54" s="23" t="s">
        <v>434</v>
      </c>
      <c r="J54" s="23"/>
      <c r="K54" s="24" t="s">
        <v>435</v>
      </c>
      <c r="L54" s="24" t="s">
        <v>436</v>
      </c>
      <c r="M54" s="43"/>
      <c r="N54" s="25" t="s">
        <v>138</v>
      </c>
      <c r="O54" s="25" t="s">
        <v>115</v>
      </c>
      <c r="P54" s="25"/>
      <c r="Q54" s="25"/>
      <c r="R54" s="25" t="s">
        <v>87</v>
      </c>
      <c r="S54" s="25" t="s">
        <v>433</v>
      </c>
      <c r="T54" s="25" t="s">
        <v>437</v>
      </c>
      <c r="U54" s="26"/>
      <c r="V54" s="26" t="s">
        <v>170</v>
      </c>
      <c r="W54" s="27" t="s">
        <v>438</v>
      </c>
      <c r="X54" s="28" t="s">
        <v>223</v>
      </c>
      <c r="Y54" s="27" t="s">
        <v>601</v>
      </c>
      <c r="Z54" s="27" t="s">
        <v>656</v>
      </c>
      <c r="AA54" s="28" t="s">
        <v>61</v>
      </c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8" t="s">
        <v>62</v>
      </c>
      <c r="AP54" s="42" t="str">
        <f t="shared" si="0"/>
        <v>lb271@aol.com</v>
      </c>
      <c r="AQ54" s="38" t="s">
        <v>62</v>
      </c>
      <c r="AR54" s="1"/>
    </row>
    <row r="55" spans="1:44" x14ac:dyDescent="0.25">
      <c r="A55" s="18" t="s">
        <v>159</v>
      </c>
      <c r="B55" s="19" t="s">
        <v>439</v>
      </c>
      <c r="C55" s="20" t="s">
        <v>440</v>
      </c>
      <c r="D55" s="21" t="s">
        <v>441</v>
      </c>
      <c r="E55" s="42" t="s">
        <v>442</v>
      </c>
      <c r="F55" s="22" t="s">
        <v>124</v>
      </c>
      <c r="G55" s="22">
        <v>5</v>
      </c>
      <c r="H55" s="22">
        <v>1945</v>
      </c>
      <c r="I55" s="23" t="s">
        <v>443</v>
      </c>
      <c r="J55" s="23"/>
      <c r="K55" s="24" t="s">
        <v>440</v>
      </c>
      <c r="L55" s="24" t="s">
        <v>444</v>
      </c>
      <c r="M55" s="43"/>
      <c r="N55" s="25" t="s">
        <v>168</v>
      </c>
      <c r="O55" s="25">
        <v>29</v>
      </c>
      <c r="P55" s="25">
        <v>1967</v>
      </c>
      <c r="Q55" s="25"/>
      <c r="R55" s="25" t="s">
        <v>168</v>
      </c>
      <c r="S55" s="25">
        <v>19</v>
      </c>
      <c r="T55" s="25"/>
      <c r="U55" s="26" t="s">
        <v>168</v>
      </c>
      <c r="V55" s="26">
        <v>2018</v>
      </c>
      <c r="W55" s="27" t="s">
        <v>445</v>
      </c>
      <c r="X55" s="28" t="s">
        <v>460</v>
      </c>
      <c r="Y55" s="27" t="s">
        <v>446</v>
      </c>
      <c r="Z55" s="27" t="s">
        <v>318</v>
      </c>
      <c r="AA55" s="28" t="s">
        <v>92</v>
      </c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8" t="s">
        <v>62</v>
      </c>
      <c r="AP55" s="42" t="str">
        <f t="shared" si="0"/>
        <v>jmcdaniel648@aol.com</v>
      </c>
      <c r="AQ55" s="38" t="s">
        <v>62</v>
      </c>
      <c r="AR55" s="1"/>
    </row>
    <row r="56" spans="1:44" x14ac:dyDescent="0.25">
      <c r="A56" s="18"/>
      <c r="B56" s="19" t="s">
        <v>774</v>
      </c>
      <c r="C56" s="20" t="s">
        <v>674</v>
      </c>
      <c r="D56" s="21" t="s">
        <v>675</v>
      </c>
      <c r="E56" s="42" t="s">
        <v>717</v>
      </c>
      <c r="F56" s="22"/>
      <c r="G56" s="22"/>
      <c r="H56" s="22"/>
      <c r="I56" s="23" t="s">
        <v>800</v>
      </c>
      <c r="J56" s="23"/>
      <c r="K56" s="24" t="s">
        <v>674</v>
      </c>
      <c r="L56" s="24" t="s">
        <v>1114</v>
      </c>
      <c r="M56" s="43"/>
      <c r="N56" s="25"/>
      <c r="O56" s="25"/>
      <c r="P56" s="25"/>
      <c r="Q56" s="25"/>
      <c r="R56" s="25"/>
      <c r="S56" s="25"/>
      <c r="T56" s="25"/>
      <c r="U56" s="26" t="s">
        <v>138</v>
      </c>
      <c r="V56" s="26">
        <v>2020</v>
      </c>
      <c r="W56" t="s">
        <v>799</v>
      </c>
      <c r="X56" s="53" t="s">
        <v>863</v>
      </c>
      <c r="Y56" s="27" t="s">
        <v>666</v>
      </c>
      <c r="Z56" s="27" t="s">
        <v>91</v>
      </c>
      <c r="AA56" s="28" t="s">
        <v>61</v>
      </c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 t="s">
        <v>62</v>
      </c>
      <c r="AP56" s="42" t="str">
        <f t="shared" si="0"/>
        <v>taramo767@aol.com</v>
      </c>
      <c r="AQ56" s="38" t="s">
        <v>62</v>
      </c>
      <c r="AR56" s="1"/>
    </row>
    <row r="57" spans="1:44" ht="12.95" customHeight="1" x14ac:dyDescent="0.25">
      <c r="A57" s="18"/>
      <c r="B57" s="19" t="s">
        <v>447</v>
      </c>
      <c r="C57" s="20" t="s">
        <v>448</v>
      </c>
      <c r="D57" s="21" t="s">
        <v>449</v>
      </c>
      <c r="E57" s="42" t="s">
        <v>450</v>
      </c>
      <c r="F57" s="22" t="s">
        <v>168</v>
      </c>
      <c r="G57" s="22" t="s">
        <v>451</v>
      </c>
      <c r="H57" s="22"/>
      <c r="I57" s="23" t="s">
        <v>452</v>
      </c>
      <c r="J57" s="23" t="s">
        <v>453</v>
      </c>
      <c r="K57" s="24" t="s">
        <v>448</v>
      </c>
      <c r="L57" s="24" t="s">
        <v>454</v>
      </c>
      <c r="M57" s="43" t="s">
        <v>455</v>
      </c>
      <c r="N57" s="25" t="s">
        <v>147</v>
      </c>
      <c r="O57" s="25" t="s">
        <v>68</v>
      </c>
      <c r="P57" s="25"/>
      <c r="Q57" s="25" t="s">
        <v>456</v>
      </c>
      <c r="R57" s="25" t="s">
        <v>52</v>
      </c>
      <c r="S57" s="25" t="s">
        <v>451</v>
      </c>
      <c r="T57" s="25" t="s">
        <v>457</v>
      </c>
      <c r="U57" s="26" t="s">
        <v>168</v>
      </c>
      <c r="V57" s="26" t="s">
        <v>458</v>
      </c>
      <c r="W57" s="27" t="s">
        <v>459</v>
      </c>
      <c r="X57" s="28" t="s">
        <v>863</v>
      </c>
      <c r="Y57" s="27" t="s">
        <v>1026</v>
      </c>
      <c r="Z57" s="27" t="s">
        <v>648</v>
      </c>
      <c r="AA57" s="28" t="s">
        <v>61</v>
      </c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8" t="s">
        <v>62</v>
      </c>
      <c r="AP57" s="42" t="str">
        <f t="shared" si="0"/>
        <v>tnies@cfl.rr.com</v>
      </c>
      <c r="AQ57" s="38" t="s">
        <v>62</v>
      </c>
      <c r="AR57" s="1"/>
    </row>
    <row r="58" spans="1:44" x14ac:dyDescent="0.25">
      <c r="A58" s="18" t="s">
        <v>461</v>
      </c>
      <c r="B58" s="19" t="s">
        <v>462</v>
      </c>
      <c r="C58" s="20" t="s">
        <v>463</v>
      </c>
      <c r="D58" s="21" t="s">
        <v>431</v>
      </c>
      <c r="E58" s="42" t="s">
        <v>464</v>
      </c>
      <c r="F58" s="22" t="s">
        <v>138</v>
      </c>
      <c r="G58" s="22" t="s">
        <v>465</v>
      </c>
      <c r="H58" s="22"/>
      <c r="I58" s="23" t="s">
        <v>466</v>
      </c>
      <c r="J58" s="23"/>
      <c r="K58" s="24"/>
      <c r="L58" s="24"/>
      <c r="M58" s="43"/>
      <c r="N58" s="25"/>
      <c r="O58" s="25"/>
      <c r="P58" s="25"/>
      <c r="Q58" s="25"/>
      <c r="R58" s="25"/>
      <c r="S58" s="25"/>
      <c r="T58" s="25"/>
      <c r="U58" s="26" t="s">
        <v>138</v>
      </c>
      <c r="V58" s="26">
        <v>2013</v>
      </c>
      <c r="W58" s="27" t="s">
        <v>468</v>
      </c>
      <c r="X58" s="28" t="s">
        <v>460</v>
      </c>
      <c r="Y58" s="27" t="s">
        <v>317</v>
      </c>
      <c r="Z58" s="27" t="s">
        <v>318</v>
      </c>
      <c r="AA58" s="28" t="s">
        <v>92</v>
      </c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8" t="s">
        <v>62</v>
      </c>
      <c r="AP58" s="42" t="str">
        <f t="shared" si="0"/>
        <v>kogvettes@gmail.com</v>
      </c>
      <c r="AQ58" s="38" t="s">
        <v>62</v>
      </c>
      <c r="AR58" s="1"/>
    </row>
    <row r="59" spans="1:44" x14ac:dyDescent="0.25">
      <c r="A59" s="18"/>
      <c r="B59" s="19" t="s">
        <v>1054</v>
      </c>
      <c r="C59" s="20" t="s">
        <v>1032</v>
      </c>
      <c r="D59" s="21" t="s">
        <v>1033</v>
      </c>
      <c r="E59" s="42" t="s">
        <v>1038</v>
      </c>
      <c r="F59" s="22" t="s">
        <v>52</v>
      </c>
      <c r="G59" s="22">
        <v>1</v>
      </c>
      <c r="H59" s="22"/>
      <c r="I59" s="23" t="s">
        <v>1034</v>
      </c>
      <c r="J59" s="23" t="s">
        <v>1035</v>
      </c>
      <c r="K59" s="24"/>
      <c r="L59" s="24"/>
      <c r="M59" s="43"/>
      <c r="N59" s="25"/>
      <c r="O59" s="25"/>
      <c r="P59" s="25"/>
      <c r="Q59" s="25"/>
      <c r="R59" s="25"/>
      <c r="S59" s="25"/>
      <c r="T59" s="25"/>
      <c r="U59" s="26" t="s">
        <v>67</v>
      </c>
      <c r="V59" s="26">
        <v>2022</v>
      </c>
      <c r="W59" s="27" t="s">
        <v>1036</v>
      </c>
      <c r="X59" s="28" t="s">
        <v>861</v>
      </c>
      <c r="Y59" s="27" t="s">
        <v>854</v>
      </c>
      <c r="Z59" s="27" t="s">
        <v>1037</v>
      </c>
      <c r="AA59" s="28" t="s">
        <v>61</v>
      </c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8" t="s">
        <v>62</v>
      </c>
      <c r="AP59" s="42" t="str">
        <f t="shared" si="0"/>
        <v>harry@harryopp.com</v>
      </c>
      <c r="AQ59" s="38" t="s">
        <v>62</v>
      </c>
      <c r="AR59" s="1"/>
    </row>
    <row r="60" spans="1:44" x14ac:dyDescent="0.25">
      <c r="A60" s="18"/>
      <c r="B60" s="19"/>
      <c r="C60" s="20" t="s">
        <v>1078</v>
      </c>
      <c r="D60" s="21" t="s">
        <v>1079</v>
      </c>
      <c r="E60" s="42" t="s">
        <v>1080</v>
      </c>
      <c r="F60" s="22" t="s">
        <v>124</v>
      </c>
      <c r="G60" s="22">
        <v>8</v>
      </c>
      <c r="H60" s="22"/>
      <c r="I60" s="23" t="s">
        <v>1081</v>
      </c>
      <c r="J60" s="23"/>
      <c r="K60" s="24"/>
      <c r="L60" s="24"/>
      <c r="M60" s="43"/>
      <c r="N60" s="25"/>
      <c r="O60" s="25"/>
      <c r="P60" s="25"/>
      <c r="Q60" s="25"/>
      <c r="R60" s="25"/>
      <c r="S60" s="25"/>
      <c r="T60" s="25"/>
      <c r="U60" s="26" t="s">
        <v>124</v>
      </c>
      <c r="V60" s="26">
        <v>2023</v>
      </c>
      <c r="W60" s="27" t="s">
        <v>1082</v>
      </c>
      <c r="X60" s="28" t="s">
        <v>861</v>
      </c>
      <c r="Y60" s="27" t="s">
        <v>854</v>
      </c>
      <c r="Z60" s="27" t="s">
        <v>1083</v>
      </c>
      <c r="AA60" s="28" t="s">
        <v>92</v>
      </c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8" t="s">
        <v>62</v>
      </c>
      <c r="AP60" s="42" t="str">
        <f t="shared" si="0"/>
        <v>fpadron944@me.com</v>
      </c>
      <c r="AQ60" s="38" t="s">
        <v>62</v>
      </c>
      <c r="AR60" s="1"/>
    </row>
    <row r="61" spans="1:44" x14ac:dyDescent="0.25">
      <c r="A61" s="18"/>
      <c r="B61" s="19" t="s">
        <v>469</v>
      </c>
      <c r="C61" s="20" t="s">
        <v>470</v>
      </c>
      <c r="D61" s="21" t="s">
        <v>471</v>
      </c>
      <c r="E61" s="42" t="s">
        <v>472</v>
      </c>
      <c r="F61" s="22" t="s">
        <v>124</v>
      </c>
      <c r="G61" s="22" t="s">
        <v>473</v>
      </c>
      <c r="H61" s="22"/>
      <c r="I61" s="23" t="s">
        <v>474</v>
      </c>
      <c r="J61" s="23" t="s">
        <v>475</v>
      </c>
      <c r="K61" s="24" t="s">
        <v>470</v>
      </c>
      <c r="L61" s="24" t="s">
        <v>476</v>
      </c>
      <c r="M61" s="43"/>
      <c r="N61" s="25" t="s">
        <v>73</v>
      </c>
      <c r="O61" s="25" t="s">
        <v>125</v>
      </c>
      <c r="P61" s="25"/>
      <c r="Q61" s="25"/>
      <c r="R61" s="25" t="s">
        <v>54</v>
      </c>
      <c r="S61" s="25" t="s">
        <v>152</v>
      </c>
      <c r="T61" s="25"/>
      <c r="U61" s="26" t="s">
        <v>56</v>
      </c>
      <c r="V61" s="26">
        <v>2017</v>
      </c>
      <c r="W61" s="27" t="s">
        <v>477</v>
      </c>
      <c r="X61" s="28" t="s">
        <v>460</v>
      </c>
      <c r="Y61" s="27" t="s">
        <v>478</v>
      </c>
      <c r="Z61" s="27" t="s">
        <v>479</v>
      </c>
      <c r="AA61" s="28" t="s">
        <v>92</v>
      </c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8" t="s">
        <v>62</v>
      </c>
      <c r="AP61" s="42" t="str">
        <f t="shared" si="0"/>
        <v>rrpaesano@cfl.rr.com</v>
      </c>
      <c r="AQ61" s="38" t="s">
        <v>62</v>
      </c>
      <c r="AR61" s="1"/>
    </row>
    <row r="62" spans="1:44" x14ac:dyDescent="0.25">
      <c r="A62" s="18"/>
      <c r="B62" s="19" t="s">
        <v>480</v>
      </c>
      <c r="C62" s="20" t="s">
        <v>481</v>
      </c>
      <c r="D62" s="21" t="s">
        <v>321</v>
      </c>
      <c r="E62" s="42" t="s">
        <v>482</v>
      </c>
      <c r="F62" s="22" t="s">
        <v>138</v>
      </c>
      <c r="G62" s="22" t="s">
        <v>465</v>
      </c>
      <c r="H62" s="22"/>
      <c r="I62" s="23" t="s">
        <v>483</v>
      </c>
      <c r="J62" s="23"/>
      <c r="K62" s="24" t="s">
        <v>481</v>
      </c>
      <c r="L62" s="24" t="s">
        <v>484</v>
      </c>
      <c r="M62" s="43" t="s">
        <v>485</v>
      </c>
      <c r="N62" s="25" t="s">
        <v>54</v>
      </c>
      <c r="O62" s="25" t="s">
        <v>165</v>
      </c>
      <c r="P62" s="25"/>
      <c r="Q62" s="25"/>
      <c r="R62" s="25" t="s">
        <v>129</v>
      </c>
      <c r="S62" s="25">
        <v>11</v>
      </c>
      <c r="T62" s="25"/>
      <c r="U62" s="26" t="s">
        <v>52</v>
      </c>
      <c r="V62" s="26">
        <v>2002</v>
      </c>
      <c r="W62" s="27" t="s">
        <v>486</v>
      </c>
      <c r="X62" s="28" t="s">
        <v>862</v>
      </c>
      <c r="Y62" s="27" t="s">
        <v>862</v>
      </c>
      <c r="Z62" s="27" t="s">
        <v>158</v>
      </c>
      <c r="AA62" s="28" t="s">
        <v>61</v>
      </c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8" t="s">
        <v>62</v>
      </c>
      <c r="AP62" s="42" t="str">
        <f t="shared" si="0"/>
        <v>lrpayne@ix.netcom.com</v>
      </c>
      <c r="AQ62" s="38" t="s">
        <v>62</v>
      </c>
      <c r="AR62" s="1"/>
    </row>
    <row r="63" spans="1:44" x14ac:dyDescent="0.25">
      <c r="A63" s="18"/>
      <c r="B63" s="19" t="s">
        <v>1055</v>
      </c>
      <c r="C63" s="20" t="s">
        <v>1015</v>
      </c>
      <c r="D63" s="21" t="s">
        <v>65</v>
      </c>
      <c r="E63" s="42" t="s">
        <v>1016</v>
      </c>
      <c r="F63" s="23" t="s">
        <v>67</v>
      </c>
      <c r="G63" s="23">
        <v>5</v>
      </c>
      <c r="H63" s="23"/>
      <c r="I63" s="23" t="s">
        <v>1017</v>
      </c>
      <c r="J63" s="23" t="s">
        <v>1018</v>
      </c>
      <c r="K63" s="44" t="s">
        <v>1015</v>
      </c>
      <c r="L63" s="44" t="s">
        <v>51</v>
      </c>
      <c r="M63" s="43"/>
      <c r="N63" s="45" t="s">
        <v>168</v>
      </c>
      <c r="O63" s="45">
        <v>20</v>
      </c>
      <c r="P63" s="45"/>
      <c r="Q63" s="44"/>
      <c r="R63" s="45"/>
      <c r="S63" s="45"/>
      <c r="T63" s="45"/>
      <c r="U63" s="26" t="s">
        <v>124</v>
      </c>
      <c r="V63" s="26">
        <v>2022</v>
      </c>
      <c r="W63" s="46" t="s">
        <v>1019</v>
      </c>
      <c r="X63" s="28" t="s">
        <v>460</v>
      </c>
      <c r="Y63" s="27" t="s">
        <v>1025</v>
      </c>
      <c r="Z63" s="27" t="s">
        <v>281</v>
      </c>
      <c r="AA63" s="28" t="s">
        <v>61</v>
      </c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8" t="s">
        <v>62</v>
      </c>
      <c r="AP63" s="42" t="str">
        <f t="shared" si="0"/>
        <v>RAPGS12@aol.com</v>
      </c>
      <c r="AQ63" s="38" t="s">
        <v>62</v>
      </c>
      <c r="AR63" s="1"/>
    </row>
    <row r="64" spans="1:44" x14ac:dyDescent="0.25">
      <c r="A64" s="18"/>
      <c r="B64" s="19"/>
      <c r="C64" s="20" t="s">
        <v>1100</v>
      </c>
      <c r="D64" s="21" t="s">
        <v>424</v>
      </c>
      <c r="E64" s="42" t="s">
        <v>1101</v>
      </c>
      <c r="F64" s="23" t="s">
        <v>168</v>
      </c>
      <c r="G64" s="23">
        <v>5</v>
      </c>
      <c r="H64" s="23"/>
      <c r="I64" s="23"/>
      <c r="J64" s="23"/>
      <c r="K64" s="44" t="s">
        <v>1100</v>
      </c>
      <c r="L64" s="44" t="s">
        <v>1102</v>
      </c>
      <c r="M64" s="43"/>
      <c r="N64" s="45" t="s">
        <v>168</v>
      </c>
      <c r="O64" s="45">
        <v>11</v>
      </c>
      <c r="P64" s="45"/>
      <c r="Q64" s="44"/>
      <c r="R64" s="45" t="s">
        <v>67</v>
      </c>
      <c r="S64" s="45">
        <v>19</v>
      </c>
      <c r="T64" s="45"/>
      <c r="U64" s="26" t="s">
        <v>54</v>
      </c>
      <c r="V64" s="26">
        <v>2023</v>
      </c>
      <c r="W64" s="46" t="s">
        <v>1103</v>
      </c>
      <c r="X64" s="28" t="s">
        <v>460</v>
      </c>
      <c r="Y64" s="27" t="s">
        <v>1107</v>
      </c>
      <c r="Z64" s="27" t="s">
        <v>1108</v>
      </c>
      <c r="AA64" s="28"/>
      <c r="AB64" s="27" t="s">
        <v>1104</v>
      </c>
      <c r="AC64" s="27"/>
      <c r="AD64" s="28"/>
      <c r="AE64" s="27" t="s">
        <v>1105</v>
      </c>
      <c r="AF64" s="27"/>
      <c r="AG64" s="27"/>
      <c r="AH64" s="27" t="s">
        <v>1106</v>
      </c>
      <c r="AI64" s="27"/>
      <c r="AJ64" s="27"/>
      <c r="AK64" s="27"/>
      <c r="AL64" s="27"/>
      <c r="AM64" s="27"/>
      <c r="AN64" s="27"/>
      <c r="AO64" s="28" t="s">
        <v>62</v>
      </c>
      <c r="AP64" s="42" t="str">
        <f t="shared" si="0"/>
        <v>JMMJ0216@gmail.com</v>
      </c>
      <c r="AQ64" s="38" t="s">
        <v>62</v>
      </c>
      <c r="AR64" s="1"/>
    </row>
    <row r="65" spans="1:44" x14ac:dyDescent="0.25">
      <c r="A65" s="18"/>
      <c r="B65" s="19" t="s">
        <v>494</v>
      </c>
      <c r="C65" s="20" t="s">
        <v>495</v>
      </c>
      <c r="D65" s="21" t="s">
        <v>496</v>
      </c>
      <c r="E65" s="42" t="s">
        <v>497</v>
      </c>
      <c r="F65" s="22" t="s">
        <v>129</v>
      </c>
      <c r="G65" s="22">
        <v>26</v>
      </c>
      <c r="H65" s="22"/>
      <c r="I65" s="23" t="s">
        <v>498</v>
      </c>
      <c r="J65" s="23"/>
      <c r="K65" s="24" t="s">
        <v>495</v>
      </c>
      <c r="L65" s="24" t="s">
        <v>499</v>
      </c>
      <c r="M65" s="43"/>
      <c r="N65" s="25" t="s">
        <v>168</v>
      </c>
      <c r="O65" s="25">
        <v>25</v>
      </c>
      <c r="P65" s="25"/>
      <c r="Q65" s="25"/>
      <c r="R65" s="25" t="s">
        <v>138</v>
      </c>
      <c r="S65" s="25">
        <v>11</v>
      </c>
      <c r="T65" s="25"/>
      <c r="U65" s="26" t="s">
        <v>67</v>
      </c>
      <c r="V65" s="26">
        <v>2019</v>
      </c>
      <c r="W65" s="27" t="s">
        <v>500</v>
      </c>
      <c r="X65" s="28" t="s">
        <v>863</v>
      </c>
      <c r="Y65" s="27" t="s">
        <v>501</v>
      </c>
      <c r="Z65" s="27" t="s">
        <v>502</v>
      </c>
      <c r="AA65" s="28" t="s">
        <v>61</v>
      </c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8" t="s">
        <v>62</v>
      </c>
      <c r="AP65" s="42" t="str">
        <f t="shared" si="0"/>
        <v>amregr@gmail.com</v>
      </c>
      <c r="AQ65" s="38" t="s">
        <v>62</v>
      </c>
      <c r="AR65" s="1"/>
    </row>
    <row r="66" spans="1:44" x14ac:dyDescent="0.25">
      <c r="A66" s="18"/>
      <c r="B66" s="19"/>
      <c r="C66" s="20" t="s">
        <v>1088</v>
      </c>
      <c r="D66" s="21" t="s">
        <v>768</v>
      </c>
      <c r="E66" s="42" t="s">
        <v>1089</v>
      </c>
      <c r="F66" s="22" t="s">
        <v>147</v>
      </c>
      <c r="G66" s="22">
        <v>27</v>
      </c>
      <c r="H66" s="22"/>
      <c r="I66" s="23" t="s">
        <v>1090</v>
      </c>
      <c r="J66" s="23" t="s">
        <v>1091</v>
      </c>
      <c r="K66" s="24" t="s">
        <v>1088</v>
      </c>
      <c r="L66" s="24" t="s">
        <v>1092</v>
      </c>
      <c r="M66" s="43"/>
      <c r="N66" s="25" t="s">
        <v>138</v>
      </c>
      <c r="O66" s="25">
        <v>25</v>
      </c>
      <c r="P66" s="25"/>
      <c r="Q66" s="25"/>
      <c r="R66" s="25" t="s">
        <v>73</v>
      </c>
      <c r="S66" s="25">
        <v>1</v>
      </c>
      <c r="T66" s="25"/>
      <c r="U66" s="26" t="s">
        <v>54</v>
      </c>
      <c r="V66" s="26">
        <v>2023</v>
      </c>
      <c r="W66" s="27" t="s">
        <v>1093</v>
      </c>
      <c r="X66" s="28" t="s">
        <v>223</v>
      </c>
      <c r="Y66" s="27" t="s">
        <v>78</v>
      </c>
      <c r="Z66" s="27"/>
      <c r="AA66" s="28" t="s">
        <v>61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8" t="s">
        <v>62</v>
      </c>
      <c r="AP66" s="42" t="str">
        <f t="shared" si="0"/>
        <v>JMROB41@Frontier.com</v>
      </c>
      <c r="AQ66" s="38" t="s">
        <v>62</v>
      </c>
      <c r="AR66" s="1"/>
    </row>
    <row r="67" spans="1:44" ht="14.1" customHeight="1" x14ac:dyDescent="0.25">
      <c r="A67" s="18"/>
      <c r="B67" s="19" t="s">
        <v>503</v>
      </c>
      <c r="C67" s="20" t="s">
        <v>504</v>
      </c>
      <c r="D67" s="21" t="s">
        <v>384</v>
      </c>
      <c r="E67" s="42" t="s">
        <v>505</v>
      </c>
      <c r="F67" s="22" t="s">
        <v>47</v>
      </c>
      <c r="G67" s="22" t="s">
        <v>48</v>
      </c>
      <c r="H67" s="22">
        <v>1950</v>
      </c>
      <c r="I67" s="23" t="s">
        <v>506</v>
      </c>
      <c r="J67" s="23"/>
      <c r="K67" s="24" t="s">
        <v>504</v>
      </c>
      <c r="L67" s="24" t="s">
        <v>507</v>
      </c>
      <c r="M67" s="43"/>
      <c r="N67" s="25" t="s">
        <v>147</v>
      </c>
      <c r="O67" s="25" t="s">
        <v>192</v>
      </c>
      <c r="P67" s="25">
        <v>1949</v>
      </c>
      <c r="Q67" s="25"/>
      <c r="R67" s="25" t="s">
        <v>87</v>
      </c>
      <c r="S67" s="25" t="s">
        <v>473</v>
      </c>
      <c r="T67" s="25">
        <v>1970</v>
      </c>
      <c r="U67" s="26" t="s">
        <v>52</v>
      </c>
      <c r="V67" s="26" t="s">
        <v>170</v>
      </c>
      <c r="W67" s="27" t="s">
        <v>508</v>
      </c>
      <c r="X67" s="28" t="s">
        <v>862</v>
      </c>
      <c r="Y67" s="27" t="s">
        <v>509</v>
      </c>
      <c r="Z67" s="27" t="s">
        <v>510</v>
      </c>
      <c r="AA67" s="28" t="s">
        <v>92</v>
      </c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8" t="s">
        <v>62</v>
      </c>
      <c r="AP67" s="42" t="str">
        <f t="shared" si="0"/>
        <v>rowleyu@gmail.com</v>
      </c>
      <c r="AQ67" s="38" t="s">
        <v>62</v>
      </c>
      <c r="AR67" s="1"/>
    </row>
    <row r="68" spans="1:44" ht="14.1" customHeight="1" x14ac:dyDescent="0.25">
      <c r="A68" s="18"/>
      <c r="B68" s="19" t="s">
        <v>511</v>
      </c>
      <c r="C68" s="20" t="s">
        <v>512</v>
      </c>
      <c r="D68" s="21" t="s">
        <v>513</v>
      </c>
      <c r="E68" s="42" t="s">
        <v>514</v>
      </c>
      <c r="F68" s="22" t="s">
        <v>56</v>
      </c>
      <c r="G68" s="22">
        <v>23</v>
      </c>
      <c r="H68" s="22">
        <v>1967</v>
      </c>
      <c r="I68" s="23" t="s">
        <v>515</v>
      </c>
      <c r="J68" s="23"/>
      <c r="K68" s="24" t="s">
        <v>516</v>
      </c>
      <c r="L68" s="24" t="s">
        <v>517</v>
      </c>
      <c r="M68" s="43"/>
      <c r="N68" s="25" t="s">
        <v>67</v>
      </c>
      <c r="O68" s="25">
        <v>25</v>
      </c>
      <c r="P68" s="25"/>
      <c r="Q68" s="25"/>
      <c r="R68" s="25"/>
      <c r="S68" s="25"/>
      <c r="T68" s="25"/>
      <c r="U68" s="26"/>
      <c r="V68" s="26">
        <v>2018</v>
      </c>
      <c r="W68" s="27" t="s">
        <v>1040</v>
      </c>
      <c r="X68" s="28" t="s">
        <v>859</v>
      </c>
      <c r="Y68" s="27" t="s">
        <v>519</v>
      </c>
      <c r="Z68" s="27" t="s">
        <v>520</v>
      </c>
      <c r="AA68" s="28" t="s">
        <v>61</v>
      </c>
      <c r="AB68" s="27" t="s">
        <v>595</v>
      </c>
      <c r="AC68" s="27" t="s">
        <v>260</v>
      </c>
      <c r="AD68" s="27" t="s">
        <v>61</v>
      </c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8" t="s">
        <v>62</v>
      </c>
      <c r="AP68" s="42" t="str">
        <f t="shared" si="0"/>
        <v>donzi2287@yahoo.com</v>
      </c>
      <c r="AQ68" s="38" t="s">
        <v>62</v>
      </c>
      <c r="AR68" s="1"/>
    </row>
    <row r="69" spans="1:44" x14ac:dyDescent="0.25">
      <c r="A69" s="18"/>
      <c r="B69" s="19" t="s">
        <v>533</v>
      </c>
      <c r="C69" s="20" t="s">
        <v>512</v>
      </c>
      <c r="D69" s="21" t="s">
        <v>534</v>
      </c>
      <c r="E69" s="42" t="s">
        <v>535</v>
      </c>
      <c r="F69" s="22" t="s">
        <v>124</v>
      </c>
      <c r="G69" s="22">
        <v>25</v>
      </c>
      <c r="H69" s="22">
        <v>1947</v>
      </c>
      <c r="I69" s="23" t="s">
        <v>536</v>
      </c>
      <c r="J69" s="23"/>
      <c r="K69" s="24"/>
      <c r="L69" s="24"/>
      <c r="M69" s="43"/>
      <c r="N69" s="25" t="s">
        <v>87</v>
      </c>
      <c r="O69" s="25" t="s">
        <v>125</v>
      </c>
      <c r="P69" s="25" t="s">
        <v>538</v>
      </c>
      <c r="Q69" s="25"/>
      <c r="R69" s="25" t="s">
        <v>52</v>
      </c>
      <c r="S69" s="25" t="s">
        <v>101</v>
      </c>
      <c r="T69" s="25"/>
      <c r="U69" s="26"/>
      <c r="V69" s="26" t="s">
        <v>104</v>
      </c>
      <c r="W69" s="27" t="s">
        <v>539</v>
      </c>
      <c r="X69" s="28" t="s">
        <v>223</v>
      </c>
      <c r="Y69" s="27" t="s">
        <v>356</v>
      </c>
      <c r="Z69" s="27" t="s">
        <v>281</v>
      </c>
      <c r="AA69" s="28" t="s">
        <v>61</v>
      </c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8" t="s">
        <v>62</v>
      </c>
      <c r="AP69" s="42" t="str">
        <f t="shared" si="0"/>
        <v>sandersmarie2@gmail.com</v>
      </c>
      <c r="AQ69" s="38" t="s">
        <v>62</v>
      </c>
      <c r="AR69" s="1"/>
    </row>
    <row r="70" spans="1:44" ht="14.1" customHeight="1" x14ac:dyDescent="0.25">
      <c r="A70" s="18"/>
      <c r="B70" s="19" t="s">
        <v>775</v>
      </c>
      <c r="C70" s="20" t="s">
        <v>649</v>
      </c>
      <c r="D70" s="21" t="s">
        <v>202</v>
      </c>
      <c r="E70" s="42" t="s">
        <v>657</v>
      </c>
      <c r="F70" s="22" t="s">
        <v>138</v>
      </c>
      <c r="G70" s="22">
        <v>25</v>
      </c>
      <c r="H70" s="22">
        <v>1946</v>
      </c>
      <c r="I70" s="23" t="s">
        <v>658</v>
      </c>
      <c r="J70" s="23" t="s">
        <v>659</v>
      </c>
      <c r="K70" s="24" t="s">
        <v>649</v>
      </c>
      <c r="L70" s="24" t="s">
        <v>198</v>
      </c>
      <c r="M70" s="43"/>
      <c r="N70" s="25" t="s">
        <v>47</v>
      </c>
      <c r="O70" s="25">
        <v>19</v>
      </c>
      <c r="P70" s="25">
        <v>1943</v>
      </c>
      <c r="Q70" s="25"/>
      <c r="R70" s="25" t="s">
        <v>67</v>
      </c>
      <c r="S70" s="25">
        <v>24</v>
      </c>
      <c r="T70" s="25"/>
      <c r="U70" s="26" t="s">
        <v>67</v>
      </c>
      <c r="V70" s="26">
        <v>2020</v>
      </c>
      <c r="W70" s="27" t="s">
        <v>660</v>
      </c>
      <c r="X70" s="28" t="s">
        <v>863</v>
      </c>
      <c r="Y70" s="27" t="s">
        <v>573</v>
      </c>
      <c r="Z70" s="27" t="s">
        <v>158</v>
      </c>
      <c r="AA70" s="28" t="s">
        <v>61</v>
      </c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8" t="s">
        <v>62</v>
      </c>
      <c r="AP70" s="42" t="str">
        <f t="shared" si="0"/>
        <v>smartcookiegrandma@yahoo.com</v>
      </c>
      <c r="AQ70" s="38" t="s">
        <v>62</v>
      </c>
      <c r="AR70" s="1"/>
    </row>
    <row r="71" spans="1:44" ht="14.1" customHeight="1" x14ac:dyDescent="0.25">
      <c r="A71" s="18"/>
      <c r="B71" s="19" t="s">
        <v>1056</v>
      </c>
      <c r="C71" s="20" t="s">
        <v>979</v>
      </c>
      <c r="D71" s="21" t="s">
        <v>980</v>
      </c>
      <c r="E71" s="42" t="s">
        <v>1027</v>
      </c>
      <c r="F71" s="22" t="s">
        <v>138</v>
      </c>
      <c r="G71" s="22">
        <v>9</v>
      </c>
      <c r="H71" s="22"/>
      <c r="I71" s="23" t="s">
        <v>1028</v>
      </c>
      <c r="J71" s="23"/>
      <c r="K71" s="24" t="s">
        <v>979</v>
      </c>
      <c r="L71" s="24" t="s">
        <v>1029</v>
      </c>
      <c r="M71" s="43"/>
      <c r="N71" s="25" t="s">
        <v>87</v>
      </c>
      <c r="O71" s="25">
        <v>30</v>
      </c>
      <c r="P71" s="25"/>
      <c r="Q71" s="25"/>
      <c r="R71" s="25" t="s">
        <v>56</v>
      </c>
      <c r="S71" s="25"/>
      <c r="T71" s="25"/>
      <c r="U71" s="26" t="s">
        <v>1030</v>
      </c>
      <c r="V71" s="26">
        <v>2022</v>
      </c>
      <c r="W71" s="27" t="s">
        <v>1031</v>
      </c>
      <c r="X71" s="28" t="s">
        <v>223</v>
      </c>
      <c r="Y71" s="27" t="s">
        <v>78</v>
      </c>
      <c r="Z71" s="27" t="s">
        <v>270</v>
      </c>
      <c r="AA71" s="28" t="s">
        <v>61</v>
      </c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8" t="s">
        <v>62</v>
      </c>
      <c r="AP71" s="42" t="str">
        <f t="shared" si="0"/>
        <v>NEV147256@gmail.com</v>
      </c>
      <c r="AQ71" s="38" t="s">
        <v>62</v>
      </c>
      <c r="AR71" s="1"/>
    </row>
    <row r="72" spans="1:44" ht="14.1" customHeight="1" x14ac:dyDescent="0.25">
      <c r="A72" s="18"/>
      <c r="B72" s="19"/>
      <c r="C72" s="20" t="s">
        <v>1094</v>
      </c>
      <c r="D72" s="21" t="s">
        <v>947</v>
      </c>
      <c r="E72" s="42" t="s">
        <v>1095</v>
      </c>
      <c r="F72" s="22" t="s">
        <v>168</v>
      </c>
      <c r="G72" s="22">
        <v>13</v>
      </c>
      <c r="H72" s="22"/>
      <c r="I72" s="23" t="s">
        <v>1096</v>
      </c>
      <c r="J72" s="23"/>
      <c r="K72" s="24" t="s">
        <v>1094</v>
      </c>
      <c r="L72" s="24" t="s">
        <v>1097</v>
      </c>
      <c r="M72" s="43"/>
      <c r="N72" s="25" t="s">
        <v>47</v>
      </c>
      <c r="O72" s="25">
        <v>29</v>
      </c>
      <c r="P72" s="25"/>
      <c r="Q72" s="25"/>
      <c r="R72" s="25" t="s">
        <v>73</v>
      </c>
      <c r="S72" s="25">
        <v>30</v>
      </c>
      <c r="T72" s="25"/>
      <c r="U72" s="26" t="s">
        <v>54</v>
      </c>
      <c r="V72" s="26">
        <v>2023</v>
      </c>
      <c r="W72" s="75" t="s">
        <v>1098</v>
      </c>
      <c r="X72" s="28" t="s">
        <v>223</v>
      </c>
      <c r="Y72" s="27">
        <v>2017</v>
      </c>
      <c r="Z72" s="74" t="s">
        <v>1099</v>
      </c>
      <c r="AA72" s="28" t="s">
        <v>61</v>
      </c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8" t="s">
        <v>62</v>
      </c>
      <c r="AP72" s="42" t="str">
        <f t="shared" si="0"/>
        <v>NJOLDBRIDGE@gmail.com</v>
      </c>
      <c r="AQ72" s="38" t="s">
        <v>62</v>
      </c>
      <c r="AR72" s="1"/>
    </row>
    <row r="73" spans="1:44" ht="14.85" customHeight="1" x14ac:dyDescent="0.25">
      <c r="A73" s="18"/>
      <c r="B73" s="19" t="s">
        <v>1057</v>
      </c>
      <c r="C73" s="20" t="s">
        <v>994</v>
      </c>
      <c r="D73" s="21" t="s">
        <v>976</v>
      </c>
      <c r="E73" s="42" t="s">
        <v>983</v>
      </c>
      <c r="F73" s="22" t="s">
        <v>168</v>
      </c>
      <c r="G73" s="22">
        <v>19</v>
      </c>
      <c r="H73" s="22"/>
      <c r="I73" s="23" t="s">
        <v>995</v>
      </c>
      <c r="J73" s="23"/>
      <c r="K73" s="24"/>
      <c r="L73" s="24"/>
      <c r="M73" s="43"/>
      <c r="N73" s="25"/>
      <c r="O73" s="25"/>
      <c r="P73" s="25"/>
      <c r="Q73" s="25"/>
      <c r="R73" s="25"/>
      <c r="S73" s="25"/>
      <c r="T73" s="25"/>
      <c r="U73" s="26" t="s">
        <v>168</v>
      </c>
      <c r="V73" s="26">
        <v>2021</v>
      </c>
      <c r="W73" s="27" t="s">
        <v>996</v>
      </c>
      <c r="X73" s="28" t="s">
        <v>460</v>
      </c>
      <c r="Y73" s="27" t="s">
        <v>895</v>
      </c>
      <c r="Z73" s="27" t="s">
        <v>270</v>
      </c>
      <c r="AA73" s="28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8" t="s">
        <v>62</v>
      </c>
      <c r="AP73" s="42" t="str">
        <f t="shared" si="0"/>
        <v>suarez309@yahoo.com</v>
      </c>
      <c r="AQ73" s="38" t="s">
        <v>62</v>
      </c>
      <c r="AR73" s="1"/>
    </row>
    <row r="74" spans="1:44" x14ac:dyDescent="0.25">
      <c r="A74" s="18"/>
      <c r="B74" s="19" t="s">
        <v>1057</v>
      </c>
      <c r="C74" s="20" t="s">
        <v>953</v>
      </c>
      <c r="D74" s="21" t="s">
        <v>597</v>
      </c>
      <c r="E74" s="42" t="s">
        <v>955</v>
      </c>
      <c r="F74" s="22" t="s">
        <v>129</v>
      </c>
      <c r="G74" s="22">
        <v>23</v>
      </c>
      <c r="H74" s="22"/>
      <c r="I74" s="23" t="s">
        <v>1011</v>
      </c>
      <c r="J74" s="23" t="s">
        <v>1012</v>
      </c>
      <c r="K74" s="24" t="s">
        <v>953</v>
      </c>
      <c r="L74" s="24" t="s">
        <v>499</v>
      </c>
      <c r="M74" s="43"/>
      <c r="N74" s="25" t="s">
        <v>54</v>
      </c>
      <c r="O74" s="25">
        <v>5</v>
      </c>
      <c r="P74" s="25"/>
      <c r="Q74" s="25"/>
      <c r="R74" s="25" t="s">
        <v>56</v>
      </c>
      <c r="S74" s="25">
        <v>29</v>
      </c>
      <c r="T74" s="25"/>
      <c r="U74" s="26" t="s">
        <v>168</v>
      </c>
      <c r="V74" s="26">
        <v>2021</v>
      </c>
      <c r="W74" s="27" t="s">
        <v>1013</v>
      </c>
      <c r="X74" s="28" t="s">
        <v>859</v>
      </c>
      <c r="Y74" s="27" t="s">
        <v>519</v>
      </c>
      <c r="Z74" s="27" t="s">
        <v>1014</v>
      </c>
      <c r="AA74" s="28" t="s">
        <v>61</v>
      </c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8" t="s">
        <v>62</v>
      </c>
      <c r="AP74" s="42" t="str">
        <f t="shared" si="0"/>
        <v>torpsrus@comcast.net</v>
      </c>
      <c r="AQ74" s="38" t="s">
        <v>62</v>
      </c>
      <c r="AR74" s="1"/>
    </row>
    <row r="75" spans="1:44" x14ac:dyDescent="0.25">
      <c r="A75" s="18"/>
      <c r="B75" s="19" t="s">
        <v>554</v>
      </c>
      <c r="C75" s="20" t="s">
        <v>555</v>
      </c>
      <c r="D75" s="21" t="s">
        <v>556</v>
      </c>
      <c r="E75" s="42" t="s">
        <v>557</v>
      </c>
      <c r="F75" s="22" t="s">
        <v>54</v>
      </c>
      <c r="G75" s="22">
        <v>26</v>
      </c>
      <c r="H75" s="22"/>
      <c r="I75" s="23" t="s">
        <v>558</v>
      </c>
      <c r="J75" s="23"/>
      <c r="K75" s="24" t="s">
        <v>555</v>
      </c>
      <c r="L75" s="24" t="s">
        <v>198</v>
      </c>
      <c r="M75" s="43"/>
      <c r="N75" s="25" t="s">
        <v>147</v>
      </c>
      <c r="O75" s="25">
        <v>7</v>
      </c>
      <c r="P75" s="25"/>
      <c r="Q75" s="25" t="s">
        <v>559</v>
      </c>
      <c r="R75" s="25" t="s">
        <v>73</v>
      </c>
      <c r="S75" s="25" t="s">
        <v>53</v>
      </c>
      <c r="T75" s="25">
        <v>2016</v>
      </c>
      <c r="U75" s="26" t="s">
        <v>52</v>
      </c>
      <c r="V75" s="26" t="s">
        <v>76</v>
      </c>
      <c r="W75" s="27" t="s">
        <v>560</v>
      </c>
      <c r="X75" s="28" t="s">
        <v>460</v>
      </c>
      <c r="Y75" s="27" t="s">
        <v>561</v>
      </c>
      <c r="Z75" s="27" t="s">
        <v>562</v>
      </c>
      <c r="AA75" s="28" t="s">
        <v>92</v>
      </c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8" t="s">
        <v>62</v>
      </c>
      <c r="AP75" s="42" t="str">
        <f t="shared" si="0"/>
        <v>kats72chev@aol.com</v>
      </c>
      <c r="AQ75" s="38" t="s">
        <v>62</v>
      </c>
      <c r="AR75" s="1"/>
    </row>
    <row r="76" spans="1:44" x14ac:dyDescent="0.25">
      <c r="A76" s="18"/>
      <c r="B76" s="19" t="s">
        <v>563</v>
      </c>
      <c r="C76" s="20" t="s">
        <v>564</v>
      </c>
      <c r="D76" s="21" t="s">
        <v>227</v>
      </c>
      <c r="E76" s="42" t="s">
        <v>565</v>
      </c>
      <c r="F76" s="22" t="s">
        <v>52</v>
      </c>
      <c r="G76" s="22" t="s">
        <v>566</v>
      </c>
      <c r="H76" s="22"/>
      <c r="I76" s="23" t="s">
        <v>567</v>
      </c>
      <c r="J76" s="23"/>
      <c r="K76" s="24" t="s">
        <v>564</v>
      </c>
      <c r="L76" s="24" t="s">
        <v>568</v>
      </c>
      <c r="M76" s="43" t="s">
        <v>1052</v>
      </c>
      <c r="N76" s="25" t="s">
        <v>47</v>
      </c>
      <c r="O76" s="25" t="s">
        <v>257</v>
      </c>
      <c r="P76" s="25"/>
      <c r="Q76" s="25" t="s">
        <v>570</v>
      </c>
      <c r="R76" s="25" t="s">
        <v>73</v>
      </c>
      <c r="S76" s="25" t="s">
        <v>53</v>
      </c>
      <c r="T76" s="25"/>
      <c r="U76" s="26"/>
      <c r="V76" s="26" t="s">
        <v>571</v>
      </c>
      <c r="W76" s="27" t="s">
        <v>572</v>
      </c>
      <c r="X76" s="28" t="s">
        <v>223</v>
      </c>
      <c r="Y76" s="27" t="s">
        <v>601</v>
      </c>
      <c r="Z76" s="27" t="s">
        <v>270</v>
      </c>
      <c r="AA76" s="28" t="s">
        <v>61</v>
      </c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8" t="s">
        <v>62</v>
      </c>
      <c r="AP76" s="42" t="str">
        <f t="shared" ref="AP76:AP81" si="1">+E76</f>
        <v>valvo@att.net</v>
      </c>
      <c r="AQ76" s="38" t="s">
        <v>62</v>
      </c>
      <c r="AR76" s="1"/>
    </row>
    <row r="77" spans="1:44" x14ac:dyDescent="0.25">
      <c r="A77" s="18" t="s">
        <v>1021</v>
      </c>
      <c r="B77" s="19" t="s">
        <v>575</v>
      </c>
      <c r="C77" s="20" t="s">
        <v>576</v>
      </c>
      <c r="D77" s="21" t="s">
        <v>577</v>
      </c>
      <c r="E77" s="42" t="s">
        <v>578</v>
      </c>
      <c r="F77" s="22" t="s">
        <v>52</v>
      </c>
      <c r="G77" s="22" t="s">
        <v>152</v>
      </c>
      <c r="H77" s="22" t="s">
        <v>579</v>
      </c>
      <c r="I77" s="23" t="s">
        <v>580</v>
      </c>
      <c r="J77" s="23" t="s">
        <v>581</v>
      </c>
      <c r="K77" s="24" t="s">
        <v>576</v>
      </c>
      <c r="L77" s="24" t="s">
        <v>582</v>
      </c>
      <c r="M77" s="43" t="s">
        <v>583</v>
      </c>
      <c r="N77" s="25" t="s">
        <v>168</v>
      </c>
      <c r="O77" s="25" t="s">
        <v>257</v>
      </c>
      <c r="P77" s="25" t="s">
        <v>584</v>
      </c>
      <c r="Q77" s="25" t="s">
        <v>580</v>
      </c>
      <c r="R77" s="25" t="s">
        <v>147</v>
      </c>
      <c r="S77" s="25" t="s">
        <v>256</v>
      </c>
      <c r="T77" s="25" t="s">
        <v>103</v>
      </c>
      <c r="U77" s="26"/>
      <c r="V77" s="26" t="s">
        <v>585</v>
      </c>
      <c r="W77" s="27" t="s">
        <v>586</v>
      </c>
      <c r="X77" s="28" t="s">
        <v>864</v>
      </c>
      <c r="Y77" s="27" t="s">
        <v>587</v>
      </c>
      <c r="Z77" s="27" t="s">
        <v>588</v>
      </c>
      <c r="AA77" s="28" t="s">
        <v>61</v>
      </c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8" t="s">
        <v>62</v>
      </c>
      <c r="AP77" s="42" t="str">
        <f t="shared" si="1"/>
        <v>ltcwlv@execpc.com</v>
      </c>
      <c r="AQ77" s="38" t="s">
        <v>62</v>
      </c>
      <c r="AR77" s="1"/>
    </row>
    <row r="78" spans="1:44" x14ac:dyDescent="0.25">
      <c r="A78" s="18"/>
      <c r="B78" s="19" t="s">
        <v>596</v>
      </c>
      <c r="C78" s="20" t="s">
        <v>467</v>
      </c>
      <c r="D78" s="21" t="s">
        <v>597</v>
      </c>
      <c r="E78" s="42" t="s">
        <v>598</v>
      </c>
      <c r="F78" s="22" t="s">
        <v>138</v>
      </c>
      <c r="G78" s="22" t="s">
        <v>101</v>
      </c>
      <c r="H78" s="22"/>
      <c r="I78" s="23" t="s">
        <v>599</v>
      </c>
      <c r="J78" s="23"/>
      <c r="K78" s="24"/>
      <c r="L78" s="24"/>
      <c r="M78" s="43"/>
      <c r="N78" s="25"/>
      <c r="O78" s="25"/>
      <c r="P78" s="25"/>
      <c r="Q78" s="25"/>
      <c r="R78" s="25"/>
      <c r="S78" s="25"/>
      <c r="T78" s="25"/>
      <c r="U78" s="26" t="s">
        <v>87</v>
      </c>
      <c r="V78" s="26" t="s">
        <v>458</v>
      </c>
      <c r="W78" s="27" t="s">
        <v>600</v>
      </c>
      <c r="X78" s="28" t="s">
        <v>223</v>
      </c>
      <c r="Y78" s="27" t="s">
        <v>601</v>
      </c>
      <c r="Z78" s="27" t="s">
        <v>398</v>
      </c>
      <c r="AA78" s="28" t="s">
        <v>92</v>
      </c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8" t="s">
        <v>62</v>
      </c>
      <c r="AP78" s="42" t="str">
        <f t="shared" si="1"/>
        <v>sjwilliams@cfl.rr.com</v>
      </c>
      <c r="AQ78" s="38" t="s">
        <v>62</v>
      </c>
      <c r="AR78" s="1"/>
    </row>
    <row r="79" spans="1:44" x14ac:dyDescent="0.25">
      <c r="A79" s="18" t="s">
        <v>224</v>
      </c>
      <c r="B79" s="19"/>
      <c r="C79" s="20" t="s">
        <v>1048</v>
      </c>
      <c r="D79" s="21" t="s">
        <v>342</v>
      </c>
      <c r="E79" s="42" t="s">
        <v>1051</v>
      </c>
      <c r="F79" s="22" t="s">
        <v>138</v>
      </c>
      <c r="G79" s="22">
        <v>21</v>
      </c>
      <c r="H79" s="22"/>
      <c r="I79" s="23" t="s">
        <v>1084</v>
      </c>
      <c r="J79" s="23"/>
      <c r="K79" s="24" t="s">
        <v>1048</v>
      </c>
      <c r="L79" s="24" t="s">
        <v>1049</v>
      </c>
      <c r="M79" s="43" t="s">
        <v>1085</v>
      </c>
      <c r="N79" s="25" t="s">
        <v>87</v>
      </c>
      <c r="O79" s="25">
        <v>12</v>
      </c>
      <c r="P79" s="25"/>
      <c r="Q79" s="25" t="s">
        <v>1086</v>
      </c>
      <c r="R79" s="25"/>
      <c r="S79" s="25"/>
      <c r="T79" s="25"/>
      <c r="U79" s="26"/>
      <c r="V79" s="26">
        <v>2022</v>
      </c>
      <c r="W79" s="27" t="s">
        <v>1050</v>
      </c>
      <c r="X79" s="28" t="s">
        <v>223</v>
      </c>
      <c r="Y79" s="27" t="s">
        <v>1087</v>
      </c>
      <c r="Z79" s="27" t="s">
        <v>318</v>
      </c>
      <c r="AA79" s="28" t="s">
        <v>92</v>
      </c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8" t="s">
        <v>62</v>
      </c>
      <c r="AP79" s="42" t="str">
        <f t="shared" si="1"/>
        <v>woods.bruce@gmail.com</v>
      </c>
      <c r="AQ79" s="38" t="s">
        <v>62</v>
      </c>
      <c r="AR79" s="1"/>
    </row>
    <row r="80" spans="1:44" x14ac:dyDescent="0.25">
      <c r="A80" s="18"/>
      <c r="B80" s="19" t="s">
        <v>602</v>
      </c>
      <c r="C80" s="20" t="s">
        <v>603</v>
      </c>
      <c r="D80" s="21" t="s">
        <v>377</v>
      </c>
      <c r="E80" s="42" t="s">
        <v>605</v>
      </c>
      <c r="F80" s="22" t="s">
        <v>52</v>
      </c>
      <c r="G80" s="22">
        <v>16</v>
      </c>
      <c r="H80" s="22">
        <v>1943</v>
      </c>
      <c r="I80" s="23" t="s">
        <v>606</v>
      </c>
      <c r="J80" s="23"/>
      <c r="K80" s="24" t="s">
        <v>603</v>
      </c>
      <c r="L80" s="24" t="s">
        <v>607</v>
      </c>
      <c r="M80" s="43"/>
      <c r="N80" s="25" t="s">
        <v>129</v>
      </c>
      <c r="O80" s="25">
        <v>26</v>
      </c>
      <c r="P80" s="25">
        <v>1951</v>
      </c>
      <c r="Q80" s="25"/>
      <c r="R80" s="25" t="s">
        <v>52</v>
      </c>
      <c r="S80" s="25">
        <v>11</v>
      </c>
      <c r="T80" s="25"/>
      <c r="U80" s="26" t="s">
        <v>52</v>
      </c>
      <c r="V80" s="26">
        <v>2018</v>
      </c>
      <c r="W80" s="27" t="s">
        <v>608</v>
      </c>
      <c r="X80" s="28" t="s">
        <v>460</v>
      </c>
      <c r="Y80" s="27" t="s">
        <v>381</v>
      </c>
      <c r="Z80" s="27" t="s">
        <v>91</v>
      </c>
      <c r="AA80" s="28" t="s">
        <v>61</v>
      </c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8" t="s">
        <v>62</v>
      </c>
      <c r="AP80" s="42" t="str">
        <f t="shared" si="1"/>
        <v>richzaragoza@me.com</v>
      </c>
      <c r="AQ80" s="38" t="s">
        <v>62</v>
      </c>
      <c r="AR80" s="1"/>
    </row>
    <row r="81" spans="1:44" x14ac:dyDescent="0.25">
      <c r="A81" s="18" t="s">
        <v>1006</v>
      </c>
      <c r="B81" s="19" t="s">
        <v>610</v>
      </c>
      <c r="C81" s="20" t="s">
        <v>611</v>
      </c>
      <c r="D81" s="21" t="s">
        <v>395</v>
      </c>
      <c r="E81" s="42" t="s">
        <v>612</v>
      </c>
      <c r="F81" s="22" t="s">
        <v>87</v>
      </c>
      <c r="G81" s="22" t="s">
        <v>152</v>
      </c>
      <c r="H81" s="22">
        <v>1948</v>
      </c>
      <c r="I81" s="23" t="s">
        <v>613</v>
      </c>
      <c r="J81" s="23"/>
      <c r="K81" s="24" t="s">
        <v>611</v>
      </c>
      <c r="L81" s="24" t="s">
        <v>614</v>
      </c>
      <c r="M81" s="43" t="s">
        <v>609</v>
      </c>
      <c r="N81" s="25" t="s">
        <v>168</v>
      </c>
      <c r="O81" s="25" t="s">
        <v>433</v>
      </c>
      <c r="P81" s="25">
        <v>1950</v>
      </c>
      <c r="Q81" s="25" t="s">
        <v>615</v>
      </c>
      <c r="R81" s="25" t="s">
        <v>52</v>
      </c>
      <c r="S81" s="25" t="s">
        <v>114</v>
      </c>
      <c r="T81" s="25" t="s">
        <v>616</v>
      </c>
      <c r="U81" s="26" t="s">
        <v>87</v>
      </c>
      <c r="V81" s="26" t="s">
        <v>194</v>
      </c>
      <c r="W81" s="27" t="s">
        <v>617</v>
      </c>
      <c r="X81" s="28" t="s">
        <v>223</v>
      </c>
      <c r="Y81" s="27" t="s">
        <v>78</v>
      </c>
      <c r="Z81" s="27" t="s">
        <v>281</v>
      </c>
      <c r="AA81" s="28" t="s">
        <v>61</v>
      </c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8" t="s">
        <v>62</v>
      </c>
      <c r="AP81" s="42" t="str">
        <f t="shared" si="1"/>
        <v>Tropicalspas1@cfl.rr.com</v>
      </c>
      <c r="AQ81" s="38" t="s">
        <v>62</v>
      </c>
      <c r="AR81" s="1"/>
    </row>
    <row r="82" spans="1:4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5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41"/>
      <c r="AP82" s="42" t="str">
        <f>+M22</f>
        <v>cdavis1417@aol.com</v>
      </c>
      <c r="AQ82" s="1"/>
      <c r="AR82" s="1"/>
    </row>
    <row r="83" spans="1:4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5"/>
      <c r="Y83" s="1"/>
      <c r="Z83" s="1"/>
      <c r="AA83" s="5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42" t="str">
        <f>+M25</f>
        <v>bossiod@yahoo.com</v>
      </c>
      <c r="AQ83" s="1"/>
      <c r="AR83" s="1"/>
    </row>
    <row r="84" spans="1:4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5"/>
      <c r="Y84" s="1"/>
      <c r="Z84" s="1"/>
      <c r="AA84" s="5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42" t="str">
        <f>+M28</f>
        <v>MFlynn10@att.net</v>
      </c>
      <c r="AQ84" s="1"/>
      <c r="AR84" s="1"/>
    </row>
    <row r="85" spans="1:4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5"/>
      <c r="Y85" s="1"/>
      <c r="Z85" s="1"/>
      <c r="AA85" s="5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42" t="str">
        <f>+M31</f>
        <v>sgroom608@gmail.com</v>
      </c>
      <c r="AQ85" s="1"/>
      <c r="AR85" s="1"/>
    </row>
    <row r="86" spans="1:4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5"/>
      <c r="Y86" s="1"/>
      <c r="Z86" s="1"/>
      <c r="AA86" s="5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42" t="str">
        <f>+M35</f>
        <v xml:space="preserve">cbhegerman@gmail.com </v>
      </c>
      <c r="AQ86" s="1"/>
      <c r="AR86" s="1"/>
    </row>
    <row r="87" spans="1:4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5"/>
      <c r="Y87" s="1"/>
      <c r="Z87" s="1"/>
      <c r="AA87" s="5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42" t="str">
        <f>+M39</f>
        <v>bhutker@gmail.com</v>
      </c>
      <c r="AQ87" s="1"/>
      <c r="AR87" s="1"/>
    </row>
    <row r="88" spans="1:4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5"/>
      <c r="Y88" s="1"/>
      <c r="Z88" s="1"/>
      <c r="AA88" s="5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42" t="str">
        <f>+M41</f>
        <v>djalicki@gmail.com</v>
      </c>
      <c r="AQ88" s="1"/>
      <c r="AR88" s="1"/>
    </row>
    <row r="89" spans="1:4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5"/>
      <c r="Y89" s="1"/>
      <c r="Z89" s="1"/>
      <c r="AA89" s="5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42" t="s">
        <v>1116</v>
      </c>
      <c r="AQ89" s="1"/>
      <c r="AR89" s="1"/>
    </row>
    <row r="90" spans="1:4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5"/>
      <c r="Y90" s="1"/>
      <c r="Z90" s="1"/>
      <c r="AA90" s="5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42" t="str">
        <f>+M42</f>
        <v>jelly201@aol.com</v>
      </c>
      <c r="AQ90" s="1"/>
      <c r="AR90" s="1"/>
    </row>
    <row r="91" spans="1:4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5"/>
      <c r="Y91" s="1"/>
      <c r="Z91" s="1"/>
      <c r="AA91" s="5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42" t="str">
        <f>+M46</f>
        <v>tckib123@aol.com</v>
      </c>
      <c r="AQ91" s="1"/>
      <c r="AR91" s="1"/>
    </row>
    <row r="92" spans="1:4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5"/>
      <c r="Y92" s="1"/>
      <c r="Z92" s="1"/>
      <c r="AA92" s="5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42" t="str">
        <f>+M51</f>
        <v>cyndilivingston@gmail.com</v>
      </c>
      <c r="AQ92" s="1"/>
      <c r="AR92" s="1"/>
    </row>
    <row r="93" spans="1:4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5"/>
      <c r="Y93" s="1"/>
      <c r="Z93" s="1"/>
      <c r="AA93" s="5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42" t="str">
        <f>+M52</f>
        <v>karenmarshall49@yahoo.com</v>
      </c>
      <c r="AQ93" s="1"/>
      <c r="AR93" s="1"/>
    </row>
    <row r="94" spans="1:4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5"/>
      <c r="Y94" s="1"/>
      <c r="Z94" s="1"/>
      <c r="AA94" s="5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42" t="str">
        <f>+M57</f>
        <v>jnies@cfl.rr.com</v>
      </c>
      <c r="AQ94" s="1"/>
      <c r="AR94" s="1"/>
    </row>
    <row r="95" spans="1:4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5"/>
      <c r="Y95" s="1"/>
      <c r="Z95" s="1"/>
      <c r="AA95" s="5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42" t="str">
        <f>+M62</f>
        <v>bpayne219@aol.com</v>
      </c>
      <c r="AQ95" s="1"/>
      <c r="AR95" s="1"/>
    </row>
    <row r="96" spans="1:4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5"/>
      <c r="Y96" s="1"/>
      <c r="Z96" s="1"/>
      <c r="AA96" s="5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42" t="str">
        <f>+M76</f>
        <v>jchurchillvalvo@hotmail.com</v>
      </c>
      <c r="AQ96" s="1"/>
      <c r="AR96" s="1"/>
    </row>
    <row r="97" spans="1:4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42" t="str">
        <f>+M77</f>
        <v>joniv@execpc.com</v>
      </c>
      <c r="AQ97" s="1"/>
      <c r="AR97" s="1"/>
    </row>
    <row r="98" spans="1:4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42" t="str">
        <f>+M79</f>
        <v>Rn4Momz@gmail.com</v>
      </c>
      <c r="AQ98" s="1"/>
      <c r="AR98" s="1"/>
    </row>
    <row r="99" spans="1:4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42" t="str">
        <f>+M81</f>
        <v>ziggyfe7@gmail.com</v>
      </c>
      <c r="AQ99" s="1"/>
      <c r="AR99" s="1"/>
    </row>
    <row r="100" spans="1:4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</sheetData>
  <autoFilter ref="A11:AQ93" xr:uid="{C0C6C63E-923C-4D0C-8A65-521AEEAEE31A}"/>
  <mergeCells count="3">
    <mergeCell ref="C3:D3"/>
    <mergeCell ref="C4:D4"/>
    <mergeCell ref="C5:D5"/>
  </mergeCells>
  <phoneticPr fontId="12" type="noConversion"/>
  <conditionalFormatting sqref="AO12:AO81">
    <cfRule type="containsText" dxfId="32" priority="33" operator="containsText" text="Applied">
      <formula>NOT(ISERROR(SEARCH("Applied",AO12)))</formula>
    </cfRule>
    <cfRule type="containsText" dxfId="31" priority="34" operator="containsText" text="Yes">
      <formula>NOT(ISERROR(SEARCH("Yes",AO12)))</formula>
    </cfRule>
  </conditionalFormatting>
  <conditionalFormatting sqref="AQ12:AQ81">
    <cfRule type="cellIs" dxfId="30" priority="31" operator="equal">
      <formula>"No"</formula>
    </cfRule>
    <cfRule type="cellIs" dxfId="29" priority="32" operator="equal">
      <formula>"Yes"</formula>
    </cfRule>
  </conditionalFormatting>
  <conditionalFormatting sqref="AO26:AO27">
    <cfRule type="containsText" dxfId="28" priority="29" operator="containsText" text="Applied">
      <formula>NOT(ISERROR(SEARCH("Applied",AO26)))</formula>
    </cfRule>
    <cfRule type="containsText" dxfId="27" priority="30" operator="containsText" text="Yes">
      <formula>NOT(ISERROR(SEARCH("Yes",AO26)))</formula>
    </cfRule>
  </conditionalFormatting>
  <conditionalFormatting sqref="AO80:AO82">
    <cfRule type="containsText" dxfId="26" priority="23" operator="containsText" text="Applied">
      <formula>NOT(ISERROR(SEARCH("Applied",AO80)))</formula>
    </cfRule>
    <cfRule type="containsText" dxfId="25" priority="24" operator="containsText" text="Yes">
      <formula>NOT(ISERROR(SEARCH("Yes",AO80)))</formula>
    </cfRule>
  </conditionalFormatting>
  <conditionalFormatting sqref="AO12:AO81">
    <cfRule type="cellIs" dxfId="24" priority="22" operator="equal">
      <formula>"No"</formula>
    </cfRule>
  </conditionalFormatting>
  <hyperlinks>
    <hyperlink ref="M25" r:id="rId1" xr:uid="{C50CA689-5A0B-4037-AC6D-135C7BC6FD7D}"/>
    <hyperlink ref="M42" r:id="rId2" xr:uid="{01FBA05E-8E36-4505-841A-A044D436D056}"/>
    <hyperlink ref="M81" r:id="rId3" xr:uid="{04FBFE27-9CC4-4EC2-86A9-32E4BB39E465}"/>
    <hyperlink ref="M35" r:id="rId4" xr:uid="{F1BA1CCF-C644-4B77-A948-DB3B20BC936F}"/>
    <hyperlink ref="M62" r:id="rId5" xr:uid="{106837D9-2D3B-4A6B-B5B8-56787667E9C6}"/>
    <hyperlink ref="M22" r:id="rId6" xr:uid="{72A56035-C10F-4696-969A-9C551B6A45D0}"/>
    <hyperlink ref="M41" r:id="rId7" xr:uid="{F2DDF983-EEA9-44C9-B9E1-94E7AFF6D17F}"/>
    <hyperlink ref="M46" r:id="rId8" xr:uid="{1DC4BD55-169E-4C59-A394-C58CA565DA06}"/>
    <hyperlink ref="M52" r:id="rId9" xr:uid="{0A05CCE3-68CF-4148-B9A9-518778D7DA64}"/>
    <hyperlink ref="M57" r:id="rId10" xr:uid="{348E2D58-3EA6-4EBA-9A4D-C2C471AE6659}"/>
    <hyperlink ref="M77" r:id="rId11" xr:uid="{7267A714-D48E-4D65-8005-09E061156371}"/>
    <hyperlink ref="E77" r:id="rId12" xr:uid="{7933FFE1-7BFA-4510-993E-345E025D8F34}"/>
    <hyperlink ref="E50" r:id="rId13" xr:uid="{424A71E7-EFDF-413F-A3BE-4835FEB06294}"/>
    <hyperlink ref="E58" r:id="rId14" xr:uid="{5C3BB235-DF77-4EE7-88E0-9E45C97D14A6}"/>
    <hyperlink ref="E39" r:id="rId15" xr:uid="{6AE2D9D6-9765-4B97-AFC6-0579C3B113CF}"/>
    <hyperlink ref="M39" r:id="rId16" xr:uid="{A617D40A-1232-4001-BDB4-E33A5F6069BA}"/>
    <hyperlink ref="E26" r:id="rId17" xr:uid="{FC5279C6-6FE5-4131-8B9D-40F2C6DF4ECB}"/>
    <hyperlink ref="E69" r:id="rId18" xr:uid="{1E29D64D-D9ED-4D08-B3D9-E7E24D6F0379}"/>
    <hyperlink ref="E70" r:id="rId19" xr:uid="{2294A324-BBE0-4DBA-94B1-E5C9B6430CD2}"/>
    <hyperlink ref="E45" r:id="rId20" xr:uid="{F5DD6325-E3AB-4C31-A565-4E2FA3FCB1AB}"/>
    <hyperlink ref="E31" r:id="rId21" xr:uid="{D799B3BD-6E4A-4E90-ABB0-88AC60BC8036}"/>
    <hyperlink ref="M31" r:id="rId22" xr:uid="{96575C2C-B001-483C-A4BE-D221906A22BD}"/>
    <hyperlink ref="E43" r:id="rId23" xr:uid="{D0B09606-F026-4470-9F87-67C259A9C085}"/>
    <hyperlink ref="E17" r:id="rId24" xr:uid="{1E0D6C7A-452C-4A7B-BE38-7DEA2EC222AA}"/>
    <hyperlink ref="E48" r:id="rId25" xr:uid="{65E16316-030B-48A6-8BA5-B4E05407647C}"/>
    <hyperlink ref="E16" r:id="rId26" xr:uid="{97F14EF8-E121-438A-896D-83B2C29AE56B}"/>
    <hyperlink ref="E73" r:id="rId27" xr:uid="{C7DCE1F1-1BBA-4FAA-BE69-2E0D8CEB0CD6}"/>
    <hyperlink ref="E18" r:id="rId28" xr:uid="{43265B6B-C69D-4D5A-BD6E-2FB446384769}"/>
    <hyperlink ref="E74" r:id="rId29" xr:uid="{0BEF728C-28DA-4195-B077-62583DCB4B18}"/>
    <hyperlink ref="M51" r:id="rId30" xr:uid="{8A58C613-6BBE-4553-8174-4926904F820B}"/>
    <hyperlink ref="E79" r:id="rId31" xr:uid="{87F470E2-3F0A-4730-BD79-E8821691664C}"/>
    <hyperlink ref="E27" r:id="rId32" xr:uid="{8033CC73-39B6-4BDA-A21E-B181555D09C0}"/>
    <hyperlink ref="E60" r:id="rId33" xr:uid="{D565C1DD-A96A-434F-AFF6-11364418E77C}"/>
    <hyperlink ref="E59" r:id="rId34" xr:uid="{AD7E20C9-D749-4E8A-A26E-94590C4C89AB}"/>
    <hyperlink ref="M79" r:id="rId35" xr:uid="{1C9E38BC-BC04-405E-815B-0432DADB0CAF}"/>
    <hyperlink ref="E72" r:id="rId36" xr:uid="{AECBC2AA-B6CB-478B-9B2F-053E6A9229A5}"/>
    <hyperlink ref="E30" r:id="rId37" xr:uid="{D9972C73-B16D-4C4E-97AF-2955FB31E9BD}"/>
    <hyperlink ref="E19" r:id="rId38" xr:uid="{7C36E58A-9B5B-4C0C-9CC0-C058AA5F65F8}"/>
    <hyperlink ref="M44" r:id="rId39" display="mailto:LILYWLIN@ME.COM" xr:uid="{9295A772-2F7A-4320-A985-73983E3DAFC4}"/>
    <hyperlink ref="AP89" r:id="rId40" display="mailto:LILYWLIN@ME.COM" xr:uid="{182BCFAC-64D6-4A45-B808-DE41F6FEF06A}"/>
  </hyperlinks>
  <pageMargins left="0.7" right="0.7" top="0.75" bottom="0.75" header="0.3" footer="0.3"/>
  <pageSetup scale="11" fitToHeight="0" orientation="landscape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0BE7-42EA-4C6C-882B-B558E269DD63}">
  <sheetPr>
    <tabColor rgb="FFFFC000"/>
  </sheetPr>
  <dimension ref="A1:E22"/>
  <sheetViews>
    <sheetView workbookViewId="0">
      <selection activeCell="C9" sqref="C9"/>
    </sheetView>
  </sheetViews>
  <sheetFormatPr defaultRowHeight="15" x14ac:dyDescent="0.25"/>
  <cols>
    <col min="2" max="2" width="13.140625" bestFit="1" customWidth="1"/>
    <col min="3" max="3" width="13.42578125" bestFit="1" customWidth="1"/>
  </cols>
  <sheetData>
    <row r="1" spans="1:5" ht="18.75" x14ac:dyDescent="0.3">
      <c r="A1" s="1"/>
      <c r="B1" s="80" t="s">
        <v>0</v>
      </c>
      <c r="C1" s="80"/>
      <c r="D1" s="1"/>
      <c r="E1" s="1"/>
    </row>
    <row r="2" spans="1:5" ht="15.75" x14ac:dyDescent="0.25">
      <c r="A2" s="1"/>
      <c r="B2" s="81" t="s">
        <v>973</v>
      </c>
      <c r="C2" s="8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71" t="s">
        <v>974</v>
      </c>
      <c r="C4" s="1"/>
      <c r="D4" s="1"/>
      <c r="E4" s="1"/>
    </row>
    <row r="5" spans="1:5" x14ac:dyDescent="0.25">
      <c r="A5" s="1"/>
      <c r="B5" s="68" t="s">
        <v>964</v>
      </c>
      <c r="C5" t="s">
        <v>1007</v>
      </c>
      <c r="D5" s="1"/>
      <c r="E5" s="1"/>
    </row>
    <row r="6" spans="1:5" x14ac:dyDescent="0.25">
      <c r="A6" s="1"/>
      <c r="B6" s="70" t="s">
        <v>864</v>
      </c>
      <c r="C6" s="70">
        <v>1</v>
      </c>
      <c r="D6" s="1"/>
      <c r="E6" s="1"/>
    </row>
    <row r="7" spans="1:5" x14ac:dyDescent="0.25">
      <c r="A7" s="1"/>
      <c r="B7" s="70" t="s">
        <v>859</v>
      </c>
      <c r="C7" s="70">
        <v>7</v>
      </c>
      <c r="D7" s="1"/>
      <c r="E7" s="1"/>
    </row>
    <row r="8" spans="1:5" x14ac:dyDescent="0.25">
      <c r="A8" s="1"/>
      <c r="B8" s="70" t="s">
        <v>860</v>
      </c>
      <c r="C8" s="70">
        <v>5</v>
      </c>
      <c r="D8" s="1"/>
      <c r="E8" s="1"/>
    </row>
    <row r="9" spans="1:5" x14ac:dyDescent="0.25">
      <c r="A9" s="1"/>
      <c r="B9" s="70" t="s">
        <v>862</v>
      </c>
      <c r="C9" s="70">
        <v>3</v>
      </c>
      <c r="D9" s="1"/>
      <c r="E9" s="1"/>
    </row>
    <row r="10" spans="1:5" x14ac:dyDescent="0.25">
      <c r="A10" s="1"/>
      <c r="B10" s="70" t="s">
        <v>863</v>
      </c>
      <c r="C10" s="70">
        <v>6</v>
      </c>
      <c r="D10" s="1"/>
      <c r="E10" s="1"/>
    </row>
    <row r="11" spans="1:5" x14ac:dyDescent="0.25">
      <c r="A11" s="1"/>
      <c r="B11" s="70" t="s">
        <v>460</v>
      </c>
      <c r="C11" s="70">
        <v>18</v>
      </c>
      <c r="D11" s="1"/>
      <c r="E11" s="1"/>
    </row>
    <row r="12" spans="1:5" x14ac:dyDescent="0.25">
      <c r="A12" s="1"/>
      <c r="B12" s="70" t="s">
        <v>223</v>
      </c>
      <c r="C12" s="70">
        <v>22</v>
      </c>
      <c r="D12" s="1"/>
      <c r="E12" s="1"/>
    </row>
    <row r="13" spans="1:5" x14ac:dyDescent="0.25">
      <c r="A13" s="1"/>
      <c r="B13" s="70" t="s">
        <v>861</v>
      </c>
      <c r="C13" s="70">
        <v>7</v>
      </c>
      <c r="D13" s="1"/>
      <c r="E13" s="1"/>
    </row>
    <row r="14" spans="1:5" x14ac:dyDescent="0.25">
      <c r="A14" s="1"/>
      <c r="B14" s="70" t="s">
        <v>965</v>
      </c>
      <c r="C14" s="70">
        <v>1</v>
      </c>
      <c r="D14" s="1"/>
      <c r="E14" s="1"/>
    </row>
    <row r="15" spans="1:5" x14ac:dyDescent="0.25">
      <c r="A15" s="1"/>
      <c r="B15" s="63" t="s">
        <v>966</v>
      </c>
      <c r="C15" s="70">
        <v>70</v>
      </c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</row>
  </sheetData>
  <mergeCells count="2">
    <mergeCell ref="B1:C1"/>
    <mergeCell ref="B2:C2"/>
  </mergeCells>
  <pageMargins left="0.7" right="0.7" top="0.75" bottom="0.75" header="0.3" footer="0.3"/>
  <pageSetup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49E4-DDE8-438F-8254-0C8C97F040A6}">
  <sheetPr>
    <tabColor rgb="FF00B050"/>
  </sheetPr>
  <dimension ref="A1:CT98"/>
  <sheetViews>
    <sheetView topLeftCell="A36" workbookViewId="0">
      <selection activeCell="F37" sqref="F37"/>
    </sheetView>
  </sheetViews>
  <sheetFormatPr defaultColWidth="8.85546875" defaultRowHeight="15" x14ac:dyDescent="0.25"/>
  <cols>
    <col min="1" max="1" width="23.28515625" style="29" bestFit="1" customWidth="1"/>
    <col min="2" max="2" width="23.85546875" style="29" bestFit="1" customWidth="1"/>
    <col min="3" max="3" width="31.85546875" style="29" bestFit="1" customWidth="1"/>
    <col min="4" max="5" width="16.28515625" style="37" bestFit="1" customWidth="1"/>
    <col min="6" max="6" width="46" style="34" bestFit="1" customWidth="1"/>
    <col min="7" max="16384" width="8.85546875" style="29"/>
  </cols>
  <sheetData>
    <row r="1" spans="1:98" s="1" customFormat="1" x14ac:dyDescent="0.25">
      <c r="D1" s="4"/>
      <c r="E1" s="4"/>
      <c r="F1" s="3"/>
    </row>
    <row r="2" spans="1:98" s="1" customFormat="1" x14ac:dyDescent="0.25">
      <c r="D2" s="4"/>
      <c r="E2" s="4"/>
      <c r="F2" s="3"/>
    </row>
    <row r="3" spans="1:98" s="1" customFormat="1" ht="18.600000000000001" customHeight="1" x14ac:dyDescent="0.25">
      <c r="B3" s="76" t="s">
        <v>0</v>
      </c>
      <c r="C3" s="76"/>
      <c r="D3" s="4"/>
      <c r="E3" s="4"/>
      <c r="F3" s="3"/>
    </row>
    <row r="4" spans="1:98" s="1" customFormat="1" ht="18.600000000000001" customHeight="1" x14ac:dyDescent="0.25">
      <c r="B4" s="76" t="s">
        <v>744</v>
      </c>
      <c r="C4" s="76"/>
      <c r="D4" s="4"/>
      <c r="E4" s="4"/>
      <c r="F4" s="3"/>
    </row>
    <row r="5" spans="1:98" s="1" customFormat="1" ht="18.600000000000001" customHeight="1" x14ac:dyDescent="0.25">
      <c r="B5" s="79" t="s">
        <v>749</v>
      </c>
      <c r="C5" s="79"/>
      <c r="D5" s="4"/>
      <c r="E5" s="4"/>
      <c r="F5" s="3"/>
    </row>
    <row r="6" spans="1:98" s="1" customFormat="1" x14ac:dyDescent="0.25">
      <c r="D6" s="4"/>
      <c r="E6" s="4"/>
      <c r="F6" s="3"/>
    </row>
    <row r="7" spans="1:98" s="1" customFormat="1" x14ac:dyDescent="0.25">
      <c r="D7" s="4"/>
      <c r="E7" s="4"/>
      <c r="F7" s="3"/>
    </row>
    <row r="8" spans="1:98" s="1" customFormat="1" x14ac:dyDescent="0.25">
      <c r="D8" s="4"/>
      <c r="E8" s="4"/>
      <c r="F8" s="3"/>
    </row>
    <row r="9" spans="1:98" s="1" customFormat="1" x14ac:dyDescent="0.25">
      <c r="D9" s="4"/>
      <c r="E9" s="4"/>
      <c r="F9" s="3"/>
    </row>
    <row r="10" spans="1:98" s="1" customFormat="1" x14ac:dyDescent="0.25">
      <c r="D10" s="4"/>
      <c r="E10" s="4"/>
      <c r="F10" s="3"/>
    </row>
    <row r="11" spans="1:98" s="12" customFormat="1" x14ac:dyDescent="0.25">
      <c r="A11" s="12" t="s">
        <v>3</v>
      </c>
      <c r="B11" s="12" t="s">
        <v>4</v>
      </c>
      <c r="C11" s="12" t="s">
        <v>5</v>
      </c>
      <c r="D11" s="12" t="s">
        <v>9</v>
      </c>
      <c r="E11" s="12" t="s">
        <v>10</v>
      </c>
      <c r="F11" s="12" t="s">
        <v>23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ht="14.1" customHeight="1" x14ac:dyDescent="0.25">
      <c r="A12" s="20" t="s">
        <v>44</v>
      </c>
      <c r="B12" s="21" t="s">
        <v>45</v>
      </c>
      <c r="C12" s="42" t="s">
        <v>46</v>
      </c>
      <c r="D12" s="23" t="s">
        <v>49</v>
      </c>
      <c r="E12" s="23" t="s">
        <v>50</v>
      </c>
      <c r="F12" s="27" t="s">
        <v>58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0" t="s">
        <v>64</v>
      </c>
      <c r="B13" s="21" t="s">
        <v>65</v>
      </c>
      <c r="C13" s="42" t="s">
        <v>66</v>
      </c>
      <c r="D13" s="23" t="s">
        <v>69</v>
      </c>
      <c r="E13" s="23"/>
      <c r="F13" s="27" t="s">
        <v>77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0" t="s">
        <v>81</v>
      </c>
      <c r="B14" s="21" t="s">
        <v>82</v>
      </c>
      <c r="C14" s="42" t="s">
        <v>83</v>
      </c>
      <c r="D14" s="23" t="s">
        <v>86</v>
      </c>
      <c r="E14" s="23"/>
      <c r="F14" s="27" t="s">
        <v>89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0" t="s">
        <v>94</v>
      </c>
      <c r="B15" s="21" t="s">
        <v>65</v>
      </c>
      <c r="C15" s="42" t="s">
        <v>95</v>
      </c>
      <c r="D15" s="23" t="s">
        <v>97</v>
      </c>
      <c r="E15" s="23" t="s">
        <v>98</v>
      </c>
      <c r="F15" s="27" t="s">
        <v>105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ht="14.1" customHeight="1" x14ac:dyDescent="0.25">
      <c r="A16" s="20" t="s">
        <v>109</v>
      </c>
      <c r="B16" s="21" t="s">
        <v>110</v>
      </c>
      <c r="C16" s="42" t="s">
        <v>111</v>
      </c>
      <c r="D16" s="23"/>
      <c r="E16" s="23" t="s">
        <v>112</v>
      </c>
      <c r="F16" s="27" t="s">
        <v>117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ht="14.1" customHeight="1" x14ac:dyDescent="0.25">
      <c r="A17" s="20" t="s">
        <v>634</v>
      </c>
      <c r="B17" s="21" t="s">
        <v>370</v>
      </c>
      <c r="C17" s="42" t="s">
        <v>643</v>
      </c>
      <c r="D17" s="23" t="s">
        <v>644</v>
      </c>
      <c r="E17" s="23"/>
      <c r="F17" s="27" t="s">
        <v>645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0" t="s">
        <v>121</v>
      </c>
      <c r="B18" s="21" t="s">
        <v>122</v>
      </c>
      <c r="C18" s="42" t="s">
        <v>123</v>
      </c>
      <c r="D18" s="23" t="s">
        <v>126</v>
      </c>
      <c r="E18" s="23" t="s">
        <v>127</v>
      </c>
      <c r="F18" s="27" t="s">
        <v>131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0" t="s">
        <v>136</v>
      </c>
      <c r="B19" s="21" t="s">
        <v>133</v>
      </c>
      <c r="C19" s="42" t="s">
        <v>134</v>
      </c>
      <c r="D19" s="23" t="s">
        <v>135</v>
      </c>
      <c r="E19" s="23"/>
      <c r="F19" s="27" t="s">
        <v>139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0" t="s">
        <v>144</v>
      </c>
      <c r="B20" s="21" t="s">
        <v>145</v>
      </c>
      <c r="C20" s="42" t="s">
        <v>146</v>
      </c>
      <c r="D20" s="23" t="s">
        <v>148</v>
      </c>
      <c r="E20" s="23" t="s">
        <v>149</v>
      </c>
      <c r="F20" s="27" t="s">
        <v>156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0" t="s">
        <v>144</v>
      </c>
      <c r="B21" s="21" t="s">
        <v>150</v>
      </c>
      <c r="C21" s="42" t="s">
        <v>151</v>
      </c>
      <c r="D21" s="23" t="s">
        <v>153</v>
      </c>
      <c r="E21" s="23" t="s">
        <v>149</v>
      </c>
      <c r="F21" s="27" t="s">
        <v>156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0" t="s">
        <v>162</v>
      </c>
      <c r="B22" s="21" t="s">
        <v>163</v>
      </c>
      <c r="C22" s="42" t="s">
        <v>164</v>
      </c>
      <c r="D22" s="23" t="s">
        <v>166</v>
      </c>
      <c r="E22" s="23"/>
      <c r="F22" s="27" t="s">
        <v>171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1" customHeight="1" x14ac:dyDescent="0.25">
      <c r="A23" s="20" t="s">
        <v>174</v>
      </c>
      <c r="B23" s="21" t="s">
        <v>175</v>
      </c>
      <c r="C23" s="42" t="s">
        <v>176</v>
      </c>
      <c r="D23" s="23" t="s">
        <v>178</v>
      </c>
      <c r="E23" s="23"/>
      <c r="F23" s="27" t="s">
        <v>181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0" t="s">
        <v>185</v>
      </c>
      <c r="B24" s="21" t="s">
        <v>186</v>
      </c>
      <c r="C24" s="42" t="s">
        <v>187</v>
      </c>
      <c r="D24" s="23" t="s">
        <v>188</v>
      </c>
      <c r="E24" s="23"/>
      <c r="F24" s="27" t="s">
        <v>195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0" t="s">
        <v>197</v>
      </c>
      <c r="B25" s="20" t="s">
        <v>198</v>
      </c>
      <c r="C25" s="42" t="s">
        <v>199</v>
      </c>
      <c r="D25" s="22" t="s">
        <v>200</v>
      </c>
      <c r="E25" s="22" t="s">
        <v>201</v>
      </c>
      <c r="F25" s="27" t="s">
        <v>203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0" t="s">
        <v>627</v>
      </c>
      <c r="B26" s="20" t="s">
        <v>628</v>
      </c>
      <c r="C26" s="42" t="s">
        <v>629</v>
      </c>
      <c r="D26" s="22" t="s">
        <v>630</v>
      </c>
      <c r="E26" s="22"/>
      <c r="F26" s="27" t="s">
        <v>631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0" t="s">
        <v>217</v>
      </c>
      <c r="B27" s="20" t="s">
        <v>218</v>
      </c>
      <c r="C27" s="42" t="s">
        <v>219</v>
      </c>
      <c r="D27" s="23" t="s">
        <v>669</v>
      </c>
      <c r="E27" s="23"/>
      <c r="F27" s="27" t="s">
        <v>222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0" t="s">
        <v>663</v>
      </c>
      <c r="B28" s="20" t="s">
        <v>45</v>
      </c>
      <c r="C28" s="42" t="s">
        <v>667</v>
      </c>
      <c r="D28" s="23" t="s">
        <v>664</v>
      </c>
      <c r="E28" s="23" t="s">
        <v>665</v>
      </c>
      <c r="F28" s="27" t="s">
        <v>668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0" t="s">
        <v>226</v>
      </c>
      <c r="B29" s="21" t="s">
        <v>227</v>
      </c>
      <c r="C29" s="42" t="s">
        <v>228</v>
      </c>
      <c r="D29" s="23"/>
      <c r="E29" s="23"/>
      <c r="F29" s="27" t="s">
        <v>231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0" t="s">
        <v>234</v>
      </c>
      <c r="B30" s="21" t="s">
        <v>235</v>
      </c>
      <c r="C30" s="42" t="s">
        <v>236</v>
      </c>
      <c r="D30" s="23" t="s">
        <v>237</v>
      </c>
      <c r="E30" s="23"/>
      <c r="F30" s="27" t="s">
        <v>239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ht="17.45" customHeight="1" x14ac:dyDescent="0.25">
      <c r="A31" s="20" t="s">
        <v>243</v>
      </c>
      <c r="B31" s="21" t="s">
        <v>82</v>
      </c>
      <c r="C31" s="42" t="s">
        <v>244</v>
      </c>
      <c r="D31" s="23" t="s">
        <v>245</v>
      </c>
      <c r="E31" s="23"/>
      <c r="F31" s="27" t="s">
        <v>246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0" t="s">
        <v>250</v>
      </c>
      <c r="B32" s="21" t="s">
        <v>65</v>
      </c>
      <c r="C32" s="42" t="s">
        <v>251</v>
      </c>
      <c r="D32" s="23" t="s">
        <v>253</v>
      </c>
      <c r="E32" s="23"/>
      <c r="F32" s="27" t="s">
        <v>258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0" t="s">
        <v>263</v>
      </c>
      <c r="B33" s="21" t="s">
        <v>264</v>
      </c>
      <c r="C33" s="42" t="s">
        <v>265</v>
      </c>
      <c r="D33" s="23" t="s">
        <v>266</v>
      </c>
      <c r="E33" s="23" t="s">
        <v>267</v>
      </c>
      <c r="F33" s="27" t="s">
        <v>268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ht="14.1" customHeight="1" x14ac:dyDescent="0.25">
      <c r="A34" s="20" t="s">
        <v>275</v>
      </c>
      <c r="B34" s="21" t="s">
        <v>276</v>
      </c>
      <c r="C34" s="42" t="s">
        <v>277</v>
      </c>
      <c r="D34" s="23" t="s">
        <v>279</v>
      </c>
      <c r="E34" s="23"/>
      <c r="F34" s="27" t="s">
        <v>280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ht="14.1" customHeight="1" x14ac:dyDescent="0.25">
      <c r="A35" s="20" t="s">
        <v>284</v>
      </c>
      <c r="B35" s="21" t="s">
        <v>285</v>
      </c>
      <c r="C35" s="42" t="s">
        <v>286</v>
      </c>
      <c r="D35" s="23" t="s">
        <v>288</v>
      </c>
      <c r="E35" s="23"/>
      <c r="F35" s="27" t="s">
        <v>290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ht="14.1" customHeight="1" x14ac:dyDescent="0.25">
      <c r="A36" s="20" t="s">
        <v>293</v>
      </c>
      <c r="B36" s="21" t="s">
        <v>294</v>
      </c>
      <c r="C36" s="42" t="s">
        <v>295</v>
      </c>
      <c r="D36" s="23" t="s">
        <v>297</v>
      </c>
      <c r="E36" s="23"/>
      <c r="F36" s="27" t="s">
        <v>301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0" t="s">
        <v>303</v>
      </c>
      <c r="B37" s="21" t="s">
        <v>304</v>
      </c>
      <c r="C37" s="42" t="s">
        <v>305</v>
      </c>
      <c r="D37" s="23" t="s">
        <v>619</v>
      </c>
      <c r="E37" s="23" t="s">
        <v>618</v>
      </c>
      <c r="F37" s="27" t="s">
        <v>309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0" t="s">
        <v>311</v>
      </c>
      <c r="B38" s="20" t="s">
        <v>312</v>
      </c>
      <c r="C38" s="42" t="s">
        <v>622</v>
      </c>
      <c r="D38" s="22"/>
      <c r="E38" s="22" t="s">
        <v>315</v>
      </c>
      <c r="F38" s="27" t="s">
        <v>623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0" t="s">
        <v>320</v>
      </c>
      <c r="B39" s="21" t="s">
        <v>321</v>
      </c>
      <c r="C39" s="42" t="s">
        <v>322</v>
      </c>
      <c r="D39" s="23" t="s">
        <v>323</v>
      </c>
      <c r="E39" s="23" t="s">
        <v>324</v>
      </c>
      <c r="F39" s="27" t="s">
        <v>326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0" t="s">
        <v>330</v>
      </c>
      <c r="B40" s="21" t="s">
        <v>304</v>
      </c>
      <c r="C40" s="42" t="s">
        <v>331</v>
      </c>
      <c r="D40" s="23" t="s">
        <v>332</v>
      </c>
      <c r="E40" s="23" t="s">
        <v>333</v>
      </c>
      <c r="F40" s="27" t="s">
        <v>337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ht="15.75" customHeight="1" x14ac:dyDescent="0.25">
      <c r="A41" s="20" t="s">
        <v>341</v>
      </c>
      <c r="B41" s="21" t="s">
        <v>342</v>
      </c>
      <c r="C41" s="42" t="s">
        <v>343</v>
      </c>
      <c r="D41" s="23" t="s">
        <v>344</v>
      </c>
      <c r="E41" s="23"/>
      <c r="F41" s="27" t="s">
        <v>348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 ht="15.75" customHeight="1" x14ac:dyDescent="0.25">
      <c r="A42" s="20" t="s">
        <v>351</v>
      </c>
      <c r="B42" s="21" t="s">
        <v>321</v>
      </c>
      <c r="C42" s="42" t="s">
        <v>352</v>
      </c>
      <c r="D42" s="23" t="s">
        <v>353</v>
      </c>
      <c r="E42" s="23"/>
      <c r="F42" s="27" t="s">
        <v>355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 x14ac:dyDescent="0.25">
      <c r="A43" s="20" t="s">
        <v>360</v>
      </c>
      <c r="B43" s="21" t="s">
        <v>198</v>
      </c>
      <c r="C43" s="42" t="s">
        <v>361</v>
      </c>
      <c r="D43" s="23" t="s">
        <v>362</v>
      </c>
      <c r="E43" s="23"/>
      <c r="F43" s="27" t="s">
        <v>367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 x14ac:dyDescent="0.25">
      <c r="A44" s="20" t="s">
        <v>369</v>
      </c>
      <c r="B44" s="21" t="s">
        <v>370</v>
      </c>
      <c r="C44" s="42" t="s">
        <v>371</v>
      </c>
      <c r="D44" s="23" t="s">
        <v>372</v>
      </c>
      <c r="E44" s="23"/>
      <c r="F44" s="27" t="s">
        <v>662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 x14ac:dyDescent="0.25">
      <c r="A45" s="20" t="s">
        <v>376</v>
      </c>
      <c r="B45" s="21" t="s">
        <v>377</v>
      </c>
      <c r="C45" s="42" t="s">
        <v>378</v>
      </c>
      <c r="D45" s="23" t="s">
        <v>379</v>
      </c>
      <c r="E45" s="23"/>
      <c r="F45" s="27" t="s">
        <v>380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 x14ac:dyDescent="0.25">
      <c r="A46" s="20" t="s">
        <v>383</v>
      </c>
      <c r="B46" s="21" t="s">
        <v>384</v>
      </c>
      <c r="C46" s="42" t="s">
        <v>385</v>
      </c>
      <c r="D46" s="23" t="s">
        <v>386</v>
      </c>
      <c r="E46" s="23" t="s">
        <v>387</v>
      </c>
      <c r="F46" s="27" t="s">
        <v>389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</row>
    <row r="47" spans="1:98" x14ac:dyDescent="0.25">
      <c r="A47" s="20" t="s">
        <v>391</v>
      </c>
      <c r="B47" s="21" t="s">
        <v>392</v>
      </c>
      <c r="C47" s="42" t="s">
        <v>393</v>
      </c>
      <c r="D47" s="23" t="s">
        <v>394</v>
      </c>
      <c r="E47" s="23"/>
      <c r="F47" s="27" t="s">
        <v>396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</row>
    <row r="48" spans="1:98" x14ac:dyDescent="0.25">
      <c r="A48" s="20" t="s">
        <v>402</v>
      </c>
      <c r="B48" s="21" t="s">
        <v>65</v>
      </c>
      <c r="C48" s="42" t="s">
        <v>403</v>
      </c>
      <c r="D48" s="23"/>
      <c r="E48" s="23"/>
      <c r="F48" s="27" t="s">
        <v>407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</row>
    <row r="49" spans="1:98" x14ac:dyDescent="0.25">
      <c r="A49" s="20" t="s">
        <v>410</v>
      </c>
      <c r="B49" s="21" t="s">
        <v>411</v>
      </c>
      <c r="C49" s="42" t="s">
        <v>412</v>
      </c>
      <c r="D49" s="23" t="s">
        <v>413</v>
      </c>
      <c r="E49" s="23"/>
      <c r="F49" s="27" t="s">
        <v>414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 x14ac:dyDescent="0.25">
      <c r="A50" s="20" t="s">
        <v>410</v>
      </c>
      <c r="B50" s="21" t="s">
        <v>304</v>
      </c>
      <c r="C50" s="42" t="s">
        <v>416</v>
      </c>
      <c r="D50" s="23" t="s">
        <v>417</v>
      </c>
      <c r="E50" s="23"/>
      <c r="F50" s="27" t="s">
        <v>421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  <row r="51" spans="1:98" x14ac:dyDescent="0.25">
      <c r="A51" s="20" t="s">
        <v>423</v>
      </c>
      <c r="B51" s="21" t="s">
        <v>424</v>
      </c>
      <c r="C51" s="42" t="s">
        <v>425</v>
      </c>
      <c r="D51" s="23" t="s">
        <v>426</v>
      </c>
      <c r="E51" s="23"/>
      <c r="F51" s="27" t="s">
        <v>427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25">
      <c r="A52" s="20" t="s">
        <v>430</v>
      </c>
      <c r="B52" s="21" t="s">
        <v>431</v>
      </c>
      <c r="C52" s="42" t="s">
        <v>432</v>
      </c>
      <c r="D52" s="23" t="s">
        <v>434</v>
      </c>
      <c r="E52" s="23"/>
      <c r="F52" s="27" t="s">
        <v>438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20" t="s">
        <v>440</v>
      </c>
      <c r="B53" s="21" t="s">
        <v>441</v>
      </c>
      <c r="C53" s="42" t="s">
        <v>442</v>
      </c>
      <c r="D53" s="23" t="s">
        <v>443</v>
      </c>
      <c r="E53" s="23"/>
      <c r="F53" s="27" t="s">
        <v>445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</row>
    <row r="54" spans="1:98" ht="12.95" customHeight="1" x14ac:dyDescent="0.25">
      <c r="A54" s="20" t="s">
        <v>448</v>
      </c>
      <c r="B54" s="21" t="s">
        <v>449</v>
      </c>
      <c r="C54" s="42" t="s">
        <v>450</v>
      </c>
      <c r="D54" s="23" t="s">
        <v>452</v>
      </c>
      <c r="E54" s="23" t="s">
        <v>453</v>
      </c>
      <c r="F54" s="27" t="s">
        <v>459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1:98" x14ac:dyDescent="0.25">
      <c r="A55" s="20" t="s">
        <v>463</v>
      </c>
      <c r="B55" s="21" t="s">
        <v>431</v>
      </c>
      <c r="C55" s="42" t="s">
        <v>464</v>
      </c>
      <c r="D55" s="23" t="s">
        <v>466</v>
      </c>
      <c r="E55" s="23"/>
      <c r="F55" s="27" t="s">
        <v>468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</row>
    <row r="56" spans="1:98" x14ac:dyDescent="0.25">
      <c r="A56" s="20" t="s">
        <v>470</v>
      </c>
      <c r="B56" s="21" t="s">
        <v>471</v>
      </c>
      <c r="C56" s="42" t="s">
        <v>472</v>
      </c>
      <c r="D56" s="23" t="s">
        <v>474</v>
      </c>
      <c r="E56" s="23" t="s">
        <v>475</v>
      </c>
      <c r="F56" s="27" t="s">
        <v>477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</row>
    <row r="57" spans="1:98" x14ac:dyDescent="0.25">
      <c r="A57" s="20" t="s">
        <v>481</v>
      </c>
      <c r="B57" s="21" t="s">
        <v>321</v>
      </c>
      <c r="C57" s="42" t="s">
        <v>482</v>
      </c>
      <c r="D57" s="23" t="s">
        <v>483</v>
      </c>
      <c r="E57" s="23"/>
      <c r="F57" s="27" t="s">
        <v>486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</row>
    <row r="58" spans="1:98" x14ac:dyDescent="0.25">
      <c r="A58" s="20" t="s">
        <v>635</v>
      </c>
      <c r="B58" s="21" t="s">
        <v>424</v>
      </c>
      <c r="C58" s="42" t="s">
        <v>636</v>
      </c>
      <c r="D58" s="21" t="s">
        <v>638</v>
      </c>
      <c r="E58" s="23"/>
      <c r="F58" s="46" t="s">
        <v>641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</row>
    <row r="59" spans="1:98" x14ac:dyDescent="0.25">
      <c r="A59" s="20" t="s">
        <v>488</v>
      </c>
      <c r="B59" s="21" t="s">
        <v>489</v>
      </c>
      <c r="C59" s="42" t="s">
        <v>490</v>
      </c>
      <c r="D59" s="23" t="s">
        <v>491</v>
      </c>
      <c r="E59" s="23"/>
      <c r="F59" s="27" t="s">
        <v>493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</row>
    <row r="60" spans="1:98" x14ac:dyDescent="0.25">
      <c r="A60" s="20" t="s">
        <v>495</v>
      </c>
      <c r="B60" s="21" t="s">
        <v>496</v>
      </c>
      <c r="C60" s="42" t="s">
        <v>497</v>
      </c>
      <c r="D60" s="23" t="s">
        <v>498</v>
      </c>
      <c r="E60" s="23"/>
      <c r="F60" s="27" t="s">
        <v>500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</row>
    <row r="61" spans="1:98" ht="14.1" customHeight="1" x14ac:dyDescent="0.25">
      <c r="A61" s="20" t="s">
        <v>504</v>
      </c>
      <c r="B61" s="21" t="s">
        <v>384</v>
      </c>
      <c r="C61" s="42" t="s">
        <v>505</v>
      </c>
      <c r="D61" s="23" t="s">
        <v>506</v>
      </c>
      <c r="E61" s="23"/>
      <c r="F61" s="27" t="s">
        <v>508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</row>
    <row r="62" spans="1:98" ht="14.1" customHeight="1" x14ac:dyDescent="0.25">
      <c r="A62" s="20" t="s">
        <v>512</v>
      </c>
      <c r="B62" s="21" t="s">
        <v>513</v>
      </c>
      <c r="C62" s="42" t="s">
        <v>514</v>
      </c>
      <c r="D62" s="23" t="s">
        <v>515</v>
      </c>
      <c r="E62" s="23"/>
      <c r="F62" s="27" t="s">
        <v>518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</row>
    <row r="63" spans="1:98" ht="14.1" customHeight="1" x14ac:dyDescent="0.25">
      <c r="A63" s="20" t="s">
        <v>512</v>
      </c>
      <c r="B63" s="21" t="s">
        <v>524</v>
      </c>
      <c r="C63" s="42" t="s">
        <v>525</v>
      </c>
      <c r="D63" s="23" t="s">
        <v>526</v>
      </c>
      <c r="E63" s="23"/>
      <c r="F63" s="27" t="s">
        <v>528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</row>
    <row r="64" spans="1:98" x14ac:dyDescent="0.25">
      <c r="A64" s="20" t="s">
        <v>512</v>
      </c>
      <c r="B64" s="21" t="s">
        <v>51</v>
      </c>
      <c r="C64" s="42" t="s">
        <v>625</v>
      </c>
      <c r="D64" s="23" t="s">
        <v>527</v>
      </c>
      <c r="E64" s="23"/>
      <c r="F64" s="27" t="s">
        <v>528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</row>
    <row r="65" spans="1:98" x14ac:dyDescent="0.25">
      <c r="A65" s="20" t="s">
        <v>512</v>
      </c>
      <c r="B65" s="21" t="s">
        <v>534</v>
      </c>
      <c r="C65" s="42" t="s">
        <v>535</v>
      </c>
      <c r="D65" s="23" t="s">
        <v>536</v>
      </c>
      <c r="E65" s="23"/>
      <c r="F65" s="27" t="s">
        <v>539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</row>
    <row r="66" spans="1:98" ht="14.1" customHeight="1" x14ac:dyDescent="0.25">
      <c r="A66" s="20" t="s">
        <v>541</v>
      </c>
      <c r="B66" s="21" t="s">
        <v>395</v>
      </c>
      <c r="C66" s="42" t="s">
        <v>542</v>
      </c>
      <c r="D66" s="23" t="s">
        <v>543</v>
      </c>
      <c r="E66" s="23"/>
      <c r="F66" s="27" t="s">
        <v>545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</row>
    <row r="67" spans="1:98" ht="14.1" customHeight="1" x14ac:dyDescent="0.25">
      <c r="A67" s="20" t="s">
        <v>649</v>
      </c>
      <c r="B67" s="21" t="s">
        <v>202</v>
      </c>
      <c r="C67" s="42" t="s">
        <v>657</v>
      </c>
      <c r="D67" s="23" t="s">
        <v>658</v>
      </c>
      <c r="E67" s="23" t="s">
        <v>659</v>
      </c>
      <c r="F67" s="27" t="s">
        <v>660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</row>
    <row r="68" spans="1:98" x14ac:dyDescent="0.25">
      <c r="A68" s="20" t="s">
        <v>548</v>
      </c>
      <c r="B68" s="21" t="s">
        <v>218</v>
      </c>
      <c r="C68" s="42" t="s">
        <v>549</v>
      </c>
      <c r="D68" s="23" t="s">
        <v>550</v>
      </c>
      <c r="E68" s="23" t="s">
        <v>551</v>
      </c>
      <c r="F68" s="27" t="s">
        <v>553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</row>
    <row r="69" spans="1:98" x14ac:dyDescent="0.25">
      <c r="A69" s="20" t="s">
        <v>555</v>
      </c>
      <c r="B69" s="21" t="s">
        <v>556</v>
      </c>
      <c r="C69" s="42" t="s">
        <v>557</v>
      </c>
      <c r="D69" s="23" t="s">
        <v>558</v>
      </c>
      <c r="E69" s="23"/>
      <c r="F69" s="27" t="s">
        <v>560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</row>
    <row r="70" spans="1:98" x14ac:dyDescent="0.25">
      <c r="A70" s="20" t="s">
        <v>564</v>
      </c>
      <c r="B70" s="21" t="s">
        <v>227</v>
      </c>
      <c r="C70" s="42" t="s">
        <v>565</v>
      </c>
      <c r="D70" s="23" t="s">
        <v>567</v>
      </c>
      <c r="E70" s="23"/>
      <c r="F70" s="27" t="s">
        <v>572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</row>
    <row r="71" spans="1:98" x14ac:dyDescent="0.25">
      <c r="A71" s="20" t="s">
        <v>576</v>
      </c>
      <c r="B71" s="21" t="s">
        <v>577</v>
      </c>
      <c r="C71" s="42" t="s">
        <v>578</v>
      </c>
      <c r="D71" s="23" t="s">
        <v>580</v>
      </c>
      <c r="E71" s="23" t="s">
        <v>581</v>
      </c>
      <c r="F71" s="27" t="s">
        <v>586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</row>
    <row r="72" spans="1:98" x14ac:dyDescent="0.25">
      <c r="A72" s="20" t="s">
        <v>590</v>
      </c>
      <c r="B72" s="21" t="s">
        <v>471</v>
      </c>
      <c r="C72" s="42" t="s">
        <v>591</v>
      </c>
      <c r="D72" s="23" t="s">
        <v>592</v>
      </c>
      <c r="E72" s="23"/>
      <c r="F72" s="27" t="s">
        <v>594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</row>
    <row r="73" spans="1:98" x14ac:dyDescent="0.25">
      <c r="A73" s="20" t="s">
        <v>467</v>
      </c>
      <c r="B73" s="21" t="s">
        <v>597</v>
      </c>
      <c r="C73" s="42" t="s">
        <v>598</v>
      </c>
      <c r="D73" s="23" t="s">
        <v>599</v>
      </c>
      <c r="E73" s="23"/>
      <c r="F73" s="27" t="s">
        <v>600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</row>
    <row r="74" spans="1:98" x14ac:dyDescent="0.25">
      <c r="A74" s="20" t="s">
        <v>603</v>
      </c>
      <c r="B74" s="21" t="s">
        <v>604</v>
      </c>
      <c r="C74" s="42" t="s">
        <v>605</v>
      </c>
      <c r="D74" s="23" t="s">
        <v>606</v>
      </c>
      <c r="E74" s="23"/>
      <c r="F74" s="27" t="s">
        <v>608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</row>
    <row r="75" spans="1:98" x14ac:dyDescent="0.25">
      <c r="A75" s="20" t="s">
        <v>611</v>
      </c>
      <c r="B75" s="21" t="s">
        <v>395</v>
      </c>
      <c r="C75" s="42" t="s">
        <v>612</v>
      </c>
      <c r="D75" s="23" t="s">
        <v>613</v>
      </c>
      <c r="E75" s="23"/>
      <c r="F75" s="27" t="s">
        <v>617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</row>
    <row r="76" spans="1:9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</row>
    <row r="77" spans="1:9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</row>
    <row r="78" spans="1:9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</row>
    <row r="79" spans="1:9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</row>
    <row r="80" spans="1:9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</row>
    <row r="81" spans="1:9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</row>
    <row r="82" spans="1:9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</row>
    <row r="83" spans="1:9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</row>
    <row r="84" spans="1:9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</row>
    <row r="85" spans="1:9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</row>
    <row r="86" spans="1:9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</row>
    <row r="87" spans="1:9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</row>
    <row r="88" spans="1:9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</row>
    <row r="89" spans="1:9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</row>
    <row r="90" spans="1:9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</row>
    <row r="91" spans="1:9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</row>
    <row r="92" spans="1:9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</row>
    <row r="93" spans="1:9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</row>
    <row r="94" spans="1:9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</row>
    <row r="95" spans="1:9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</row>
    <row r="96" spans="1:9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</row>
    <row r="97" spans="1:9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</row>
    <row r="98" spans="1:9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</row>
  </sheetData>
  <autoFilter ref="A11:F88" xr:uid="{C0C6C63E-923C-4D0C-8A65-521AEEAEE31A}"/>
  <mergeCells count="3">
    <mergeCell ref="B3:C3"/>
    <mergeCell ref="B4:C4"/>
    <mergeCell ref="B5:C5"/>
  </mergeCells>
  <hyperlinks>
    <hyperlink ref="C71" r:id="rId1" xr:uid="{41AC8EEC-F4D9-4D2A-BE20-9AC87BF2F734}"/>
    <hyperlink ref="C47" r:id="rId2" xr:uid="{5CE27E4C-855F-4F66-9E50-74EF10FDD9E1}"/>
    <hyperlink ref="C55" r:id="rId3" xr:uid="{CB93366F-4E6F-4DD1-8980-8D88C032A05C}"/>
    <hyperlink ref="C68" r:id="rId4" xr:uid="{ED71E4CD-E95B-48E4-BFDD-62EC9EBC2E73}"/>
    <hyperlink ref="C49" r:id="rId5" xr:uid="{E629B22D-81EC-44A0-B261-2E37A0190DDC}"/>
    <hyperlink ref="C21" r:id="rId6" xr:uid="{942760ED-BF86-442D-A9AB-3E26EBF6BBAC}"/>
    <hyperlink ref="C38" r:id="rId7" xr:uid="{341A6FCA-9EC3-4F3A-B6AC-EF5173BA82B6}"/>
    <hyperlink ref="C25" r:id="rId8" xr:uid="{1CAB8630-7AFF-4920-9B3F-A68F7A759DC0}"/>
    <hyperlink ref="C37" r:id="rId9" xr:uid="{17546801-5C14-452D-9C55-1902476194E1}"/>
    <hyperlink ref="C64" r:id="rId10" xr:uid="{CD0FE1F8-6A91-4497-9E2E-D47E56E5D7D7}"/>
    <hyperlink ref="C26" r:id="rId11" xr:uid="{29F2C2A9-FBF8-4161-8CA6-A3AE814C9A9A}"/>
    <hyperlink ref="C65" r:id="rId12" xr:uid="{EEE5994A-7D71-4452-8BE7-5D463CCD9127}"/>
    <hyperlink ref="C17" r:id="rId13" xr:uid="{0AA3D8B7-96C7-4C5B-BA36-1B8322B50FA0}"/>
    <hyperlink ref="C67" r:id="rId14" xr:uid="{26FFC1D0-1724-4B47-A759-11AC453C28D3}"/>
    <hyperlink ref="C28" r:id="rId15" xr:uid="{4327387C-06AD-4132-A955-E0D0234BA7E1}"/>
  </hyperlinks>
  <pageMargins left="0.7" right="0.7" top="0.75" bottom="0.75" header="0.3" footer="0.3"/>
  <pageSetup orientation="portrait" r:id="rId16"/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12FD-A0AC-4F34-BD10-9A7E539E7396}">
  <sheetPr>
    <tabColor rgb="FFFF0000"/>
  </sheetPr>
  <dimension ref="A1:BA101"/>
  <sheetViews>
    <sheetView topLeftCell="A22" workbookViewId="0">
      <selection activeCell="A52" sqref="A52:AQ52"/>
    </sheetView>
  </sheetViews>
  <sheetFormatPr defaultColWidth="8.85546875" defaultRowHeight="15" x14ac:dyDescent="0.25"/>
  <cols>
    <col min="1" max="1" width="38.42578125" style="36" bestFit="1" customWidth="1"/>
    <col min="2" max="2" width="11.42578125" style="36" bestFit="1" customWidth="1"/>
    <col min="3" max="3" width="22" style="29" bestFit="1" customWidth="1"/>
    <col min="4" max="4" width="22.5703125" style="29" bestFit="1" customWidth="1"/>
    <col min="5" max="5" width="28.85546875" style="29" bestFit="1" customWidth="1"/>
    <col min="6" max="6" width="24.140625" style="34" bestFit="1" customWidth="1"/>
    <col min="7" max="7" width="21" style="34" bestFit="1" customWidth="1"/>
    <col min="8" max="8" width="21.85546875" style="34" bestFit="1" customWidth="1"/>
    <col min="9" max="10" width="15.5703125" style="37" bestFit="1" customWidth="1"/>
    <col min="11" max="11" width="22" style="34" bestFit="1" customWidth="1"/>
    <col min="12" max="12" width="22.5703125" style="29" bestFit="1" customWidth="1"/>
    <col min="13" max="13" width="26" style="29" bestFit="1" customWidth="1"/>
    <col min="14" max="14" width="24.140625" style="38" bestFit="1" customWidth="1"/>
    <col min="15" max="15" width="21" style="38" bestFit="1" customWidth="1"/>
    <col min="16" max="16" width="21.85546875" style="38" bestFit="1" customWidth="1"/>
    <col min="17" max="17" width="14.5703125" style="39" bestFit="1" customWidth="1"/>
    <col min="18" max="18" width="18" style="38" bestFit="1" customWidth="1"/>
    <col min="19" max="19" width="14.85546875" style="38" bestFit="1" customWidth="1"/>
    <col min="20" max="20" width="15.5703125" style="38" bestFit="1" customWidth="1"/>
    <col min="21" max="21" width="22.5703125" style="38" bestFit="1" customWidth="1"/>
    <col min="22" max="22" width="20.28515625" style="38" bestFit="1" customWidth="1"/>
    <col min="23" max="23" width="42.7109375" style="34" bestFit="1" customWidth="1"/>
    <col min="24" max="24" width="25.85546875" style="29" bestFit="1" customWidth="1"/>
    <col min="25" max="25" width="24.28515625" style="29" bestFit="1" customWidth="1"/>
    <col min="26" max="26" width="27.7109375" style="38" bestFit="1" customWidth="1"/>
    <col min="27" max="27" width="25.42578125" style="34" bestFit="1" customWidth="1"/>
    <col min="28" max="28" width="16.42578125" style="29" bestFit="1" customWidth="1"/>
    <col min="29" max="29" width="27.28515625" style="29" bestFit="1" customWidth="1"/>
    <col min="30" max="30" width="25.42578125" style="29" bestFit="1" customWidth="1"/>
    <col min="31" max="31" width="15.7109375" style="29" bestFit="1" customWidth="1"/>
    <col min="32" max="32" width="27.28515625" style="29" bestFit="1" customWidth="1"/>
    <col min="33" max="33" width="25.42578125" style="29" bestFit="1" customWidth="1"/>
    <col min="34" max="34" width="15.7109375" style="29" bestFit="1" customWidth="1"/>
    <col min="35" max="35" width="27.28515625" style="29" bestFit="1" customWidth="1"/>
    <col min="36" max="36" width="25.42578125" style="29" bestFit="1" customWidth="1"/>
    <col min="37" max="37" width="15.7109375" style="29" bestFit="1" customWidth="1"/>
    <col min="38" max="38" width="27.28515625" style="29" bestFit="1" customWidth="1"/>
    <col min="39" max="39" width="27.140625" style="34" bestFit="1" customWidth="1"/>
    <col min="40" max="40" width="13.28515625" style="29" bestFit="1" customWidth="1"/>
    <col min="41" max="41" width="20.28515625" style="29" bestFit="1" customWidth="1"/>
    <col min="42" max="42" width="28.85546875" style="29" bestFit="1" customWidth="1"/>
    <col min="43" max="43" width="18.42578125" style="29" bestFit="1" customWidth="1"/>
    <col min="44" max="44" width="25.7109375" style="29" bestFit="1" customWidth="1"/>
    <col min="45" max="16384" width="8.85546875" style="29"/>
  </cols>
  <sheetData>
    <row r="1" spans="1:53" s="1" customFormat="1" x14ac:dyDescent="0.25">
      <c r="A1" s="2"/>
      <c r="B1" s="2"/>
      <c r="F1" s="3"/>
      <c r="G1" s="3"/>
      <c r="H1" s="3"/>
      <c r="I1" s="4"/>
      <c r="J1" s="4"/>
      <c r="K1" s="3"/>
      <c r="N1" s="5"/>
      <c r="O1" s="5"/>
      <c r="P1" s="5"/>
      <c r="Q1" s="6"/>
      <c r="R1" s="5"/>
      <c r="S1" s="5"/>
      <c r="T1" s="5"/>
      <c r="U1" s="5"/>
      <c r="V1" s="5"/>
      <c r="W1" s="3"/>
      <c r="Z1" s="5"/>
      <c r="AA1" s="3"/>
      <c r="AM1" s="3"/>
    </row>
    <row r="2" spans="1:53" s="1" customFormat="1" x14ac:dyDescent="0.25">
      <c r="A2" s="2"/>
      <c r="B2" s="2"/>
      <c r="F2" s="3"/>
      <c r="G2" s="3"/>
      <c r="H2" s="3"/>
      <c r="I2" s="4"/>
      <c r="J2" s="4"/>
      <c r="K2" s="3"/>
      <c r="N2" s="5"/>
      <c r="O2" s="5"/>
      <c r="P2" s="5"/>
      <c r="Q2" s="6"/>
      <c r="R2" s="5"/>
      <c r="S2" s="5"/>
      <c r="T2" s="5"/>
      <c r="U2" s="5"/>
      <c r="V2" s="5"/>
      <c r="W2" s="3"/>
      <c r="Z2" s="5"/>
      <c r="AA2" s="3"/>
      <c r="AM2" s="3"/>
    </row>
    <row r="3" spans="1:53" s="1" customFormat="1" ht="18.75" x14ac:dyDescent="0.25">
      <c r="A3" s="2"/>
      <c r="B3" s="2"/>
      <c r="C3" s="76" t="s">
        <v>0</v>
      </c>
      <c r="D3" s="78"/>
      <c r="F3" s="3"/>
      <c r="G3" s="3"/>
      <c r="H3" s="3"/>
      <c r="I3" s="4"/>
      <c r="J3" s="4"/>
      <c r="K3" s="3"/>
      <c r="N3" s="5"/>
      <c r="O3" s="5"/>
      <c r="P3" s="5"/>
      <c r="Q3" s="6"/>
      <c r="R3" s="5"/>
      <c r="S3" s="5"/>
      <c r="T3" s="5"/>
      <c r="U3" s="5"/>
      <c r="V3" s="5"/>
      <c r="W3" s="3"/>
      <c r="Z3" s="5"/>
      <c r="AA3" s="3"/>
      <c r="AM3" s="3"/>
    </row>
    <row r="4" spans="1:53" s="1" customFormat="1" ht="18.75" x14ac:dyDescent="0.25">
      <c r="A4" s="2"/>
      <c r="B4" s="2"/>
      <c r="C4" s="76" t="s">
        <v>621</v>
      </c>
      <c r="D4" s="76"/>
      <c r="F4" s="3"/>
      <c r="G4" s="3"/>
      <c r="H4" s="3"/>
      <c r="I4" s="4"/>
      <c r="J4" s="4"/>
      <c r="K4" s="3"/>
      <c r="N4" s="5"/>
      <c r="O4" s="5"/>
      <c r="P4" s="5"/>
      <c r="Q4" s="6"/>
      <c r="R4" s="5"/>
      <c r="S4" s="5"/>
      <c r="T4" s="5"/>
      <c r="U4" s="5"/>
      <c r="V4" s="5"/>
      <c r="W4" s="3"/>
      <c r="Z4" s="5"/>
      <c r="AA4" s="3"/>
      <c r="AM4" s="3"/>
    </row>
    <row r="5" spans="1:53" s="1" customFormat="1" x14ac:dyDescent="0.25">
      <c r="A5" s="2"/>
      <c r="B5" s="2"/>
      <c r="C5" s="79" t="s">
        <v>749</v>
      </c>
      <c r="D5" s="79"/>
      <c r="F5" s="3"/>
      <c r="G5" s="3"/>
      <c r="H5" s="3"/>
      <c r="I5" s="4"/>
      <c r="J5" s="4"/>
      <c r="K5" s="3"/>
      <c r="N5" s="5"/>
      <c r="O5" s="5"/>
      <c r="P5" s="5"/>
      <c r="Q5" s="6"/>
      <c r="R5" s="5"/>
      <c r="S5" s="5"/>
      <c r="T5" s="5"/>
      <c r="U5" s="5"/>
      <c r="V5" s="5"/>
      <c r="W5" s="3"/>
      <c r="Z5" s="5"/>
      <c r="AA5" s="3"/>
      <c r="AM5" s="3"/>
    </row>
    <row r="6" spans="1:53" s="1" customFormat="1" x14ac:dyDescent="0.25">
      <c r="A6" s="2"/>
      <c r="B6" s="2"/>
      <c r="F6" s="3"/>
      <c r="G6" s="3"/>
      <c r="H6" s="3"/>
      <c r="I6" s="4"/>
      <c r="J6" s="4"/>
      <c r="K6" s="3"/>
      <c r="N6" s="5"/>
      <c r="O6" s="5"/>
      <c r="P6" s="5"/>
      <c r="Q6" s="6"/>
      <c r="R6" s="5"/>
      <c r="S6" s="5"/>
      <c r="T6" s="5"/>
      <c r="U6" s="5"/>
      <c r="V6" s="5"/>
      <c r="W6" s="3"/>
      <c r="Z6" s="5"/>
      <c r="AA6" s="3"/>
      <c r="AM6" s="3"/>
    </row>
    <row r="7" spans="1:53" s="1" customFormat="1" x14ac:dyDescent="0.25">
      <c r="A7" s="7"/>
      <c r="B7" s="7"/>
      <c r="F7" s="3"/>
      <c r="G7" s="3"/>
      <c r="H7" s="3"/>
      <c r="I7" s="4"/>
      <c r="J7" s="4"/>
      <c r="K7" s="3"/>
      <c r="N7" s="5"/>
      <c r="O7" s="5"/>
      <c r="P7" s="5"/>
      <c r="Q7" s="6"/>
      <c r="R7" s="5"/>
      <c r="S7" s="5"/>
      <c r="T7" s="5"/>
      <c r="U7" s="5"/>
      <c r="V7" s="5"/>
      <c r="W7" s="3"/>
      <c r="Z7" s="5"/>
      <c r="AA7" s="3"/>
      <c r="AM7" s="3"/>
    </row>
    <row r="8" spans="1:53" s="1" customFormat="1" x14ac:dyDescent="0.25">
      <c r="A8" s="2"/>
      <c r="B8" s="2"/>
      <c r="F8" s="3"/>
      <c r="G8" s="3"/>
      <c r="H8" s="3"/>
      <c r="I8" s="4"/>
      <c r="J8" s="4"/>
      <c r="K8" s="3"/>
      <c r="N8" s="5"/>
      <c r="O8" s="5"/>
      <c r="P8" s="5"/>
      <c r="Q8" s="6"/>
      <c r="R8" s="5"/>
      <c r="S8" s="5"/>
      <c r="T8" s="5"/>
      <c r="U8" s="5"/>
      <c r="V8" s="5"/>
      <c r="W8" s="3"/>
      <c r="Z8" s="5"/>
      <c r="AA8" s="3"/>
      <c r="AM8" s="3"/>
    </row>
    <row r="9" spans="1:53" s="1" customFormat="1" x14ac:dyDescent="0.25">
      <c r="A9" s="2"/>
      <c r="B9" s="2"/>
      <c r="F9" s="3"/>
      <c r="G9" s="3"/>
      <c r="H9" s="3"/>
      <c r="I9" s="4"/>
      <c r="J9" s="4"/>
      <c r="K9" s="3"/>
      <c r="N9" s="5"/>
      <c r="O9" s="5"/>
      <c r="P9" s="5"/>
      <c r="Q9" s="6"/>
      <c r="R9" s="5"/>
      <c r="S9" s="5"/>
      <c r="T9" s="5"/>
      <c r="U9" s="5"/>
      <c r="V9" s="5"/>
      <c r="W9" s="3"/>
      <c r="Z9" s="5"/>
      <c r="AA9" s="3"/>
      <c r="AM9" s="3"/>
    </row>
    <row r="10" spans="1:53" s="1" customFormat="1" x14ac:dyDescent="0.25">
      <c r="A10" s="2"/>
      <c r="B10" s="2"/>
      <c r="F10" s="3"/>
      <c r="G10" s="3"/>
      <c r="H10" s="3"/>
      <c r="I10" s="4"/>
      <c r="J10" s="4"/>
      <c r="K10" s="3"/>
      <c r="N10" s="5"/>
      <c r="O10" s="5"/>
      <c r="P10" s="5"/>
      <c r="Q10" s="6"/>
      <c r="R10" s="5"/>
      <c r="S10" s="5"/>
      <c r="T10" s="5"/>
      <c r="U10" s="5"/>
      <c r="V10" s="5"/>
      <c r="W10" s="3"/>
      <c r="Z10" s="5"/>
      <c r="AA10" s="3"/>
      <c r="AM10" s="3"/>
    </row>
    <row r="11" spans="1:53" s="12" customFormat="1" x14ac:dyDescent="0.25">
      <c r="A11" s="8" t="s">
        <v>1</v>
      </c>
      <c r="B11" s="8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10" t="s">
        <v>11</v>
      </c>
      <c r="L11" s="10" t="s">
        <v>12</v>
      </c>
      <c r="M11" s="10" t="s">
        <v>13</v>
      </c>
      <c r="N11" s="10" t="s">
        <v>14</v>
      </c>
      <c r="O11" s="10" t="s">
        <v>15</v>
      </c>
      <c r="P11" s="10" t="s">
        <v>16</v>
      </c>
      <c r="Q11" s="10" t="s">
        <v>17</v>
      </c>
      <c r="R11" s="10" t="s">
        <v>18</v>
      </c>
      <c r="S11" s="10" t="s">
        <v>19</v>
      </c>
      <c r="T11" s="10" t="s">
        <v>20</v>
      </c>
      <c r="U11" s="11" t="s">
        <v>21</v>
      </c>
      <c r="V11" s="11" t="s">
        <v>22</v>
      </c>
      <c r="W11" s="12" t="s">
        <v>23</v>
      </c>
      <c r="X11" s="13" t="s">
        <v>24</v>
      </c>
      <c r="Y11" s="13" t="s">
        <v>25</v>
      </c>
      <c r="Z11" s="13" t="s">
        <v>26</v>
      </c>
      <c r="AA11" s="12" t="s">
        <v>27</v>
      </c>
      <c r="AB11" s="12" t="s">
        <v>28</v>
      </c>
      <c r="AC11" s="12" t="s">
        <v>29</v>
      </c>
      <c r="AD11" s="14" t="s">
        <v>30</v>
      </c>
      <c r="AE11" s="14" t="s">
        <v>31</v>
      </c>
      <c r="AF11" s="14" t="s">
        <v>32</v>
      </c>
      <c r="AG11" s="15" t="s">
        <v>33</v>
      </c>
      <c r="AH11" s="15" t="s">
        <v>34</v>
      </c>
      <c r="AI11" s="15" t="s">
        <v>35</v>
      </c>
      <c r="AJ11" s="16" t="s">
        <v>36</v>
      </c>
      <c r="AK11" s="16" t="s">
        <v>37</v>
      </c>
      <c r="AL11" s="16" t="s">
        <v>38</v>
      </c>
      <c r="AM11" s="12" t="s">
        <v>39</v>
      </c>
      <c r="AN11" s="12" t="s">
        <v>40</v>
      </c>
      <c r="AO11" s="12" t="s">
        <v>633</v>
      </c>
      <c r="AP11" s="17" t="s">
        <v>41</v>
      </c>
      <c r="AQ11" s="40" t="s">
        <v>42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4.1" customHeight="1" x14ac:dyDescent="0.25">
      <c r="A12" s="18"/>
      <c r="B12" s="19" t="s">
        <v>43</v>
      </c>
      <c r="C12" s="20" t="s">
        <v>44</v>
      </c>
      <c r="D12" s="21" t="s">
        <v>45</v>
      </c>
      <c r="E12" s="42" t="s">
        <v>46</v>
      </c>
      <c r="F12" s="22" t="s">
        <v>47</v>
      </c>
      <c r="G12" s="22" t="s">
        <v>48</v>
      </c>
      <c r="H12" s="22"/>
      <c r="I12" s="23" t="s">
        <v>49</v>
      </c>
      <c r="J12" s="23" t="s">
        <v>50</v>
      </c>
      <c r="K12" s="24" t="s">
        <v>44</v>
      </c>
      <c r="L12" s="24" t="s">
        <v>51</v>
      </c>
      <c r="M12" s="43"/>
      <c r="N12" s="25" t="s">
        <v>52</v>
      </c>
      <c r="O12" s="25" t="s">
        <v>53</v>
      </c>
      <c r="P12" s="25"/>
      <c r="Q12" s="25"/>
      <c r="R12" s="25" t="s">
        <v>54</v>
      </c>
      <c r="S12" s="25" t="s">
        <v>55</v>
      </c>
      <c r="T12" s="25"/>
      <c r="U12" s="26" t="s">
        <v>56</v>
      </c>
      <c r="V12" s="26" t="s">
        <v>57</v>
      </c>
      <c r="W12" s="27" t="s">
        <v>58</v>
      </c>
      <c r="X12" s="27" t="s">
        <v>59</v>
      </c>
      <c r="Y12" s="27" t="s">
        <v>60</v>
      </c>
      <c r="Z12" s="28" t="s">
        <v>61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 t="s">
        <v>62</v>
      </c>
      <c r="AO12" s="28" t="s">
        <v>62</v>
      </c>
      <c r="AP12" s="42" t="s">
        <v>46</v>
      </c>
      <c r="AQ12" s="38" t="s">
        <v>62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x14ac:dyDescent="0.25">
      <c r="A13" s="18"/>
      <c r="B13" s="19" t="s">
        <v>63</v>
      </c>
      <c r="C13" s="20" t="s">
        <v>64</v>
      </c>
      <c r="D13" s="21" t="s">
        <v>65</v>
      </c>
      <c r="E13" s="42" t="s">
        <v>66</v>
      </c>
      <c r="F13" s="22" t="s">
        <v>67</v>
      </c>
      <c r="G13" s="22" t="s">
        <v>68</v>
      </c>
      <c r="H13" s="22"/>
      <c r="I13" s="23" t="s">
        <v>69</v>
      </c>
      <c r="J13" s="23"/>
      <c r="K13" s="24" t="s">
        <v>70</v>
      </c>
      <c r="L13" s="24" t="s">
        <v>71</v>
      </c>
      <c r="M13" s="43" t="s">
        <v>72</v>
      </c>
      <c r="N13" s="25" t="s">
        <v>73</v>
      </c>
      <c r="O13" s="25" t="s">
        <v>74</v>
      </c>
      <c r="P13" s="25"/>
      <c r="Q13" s="25" t="s">
        <v>75</v>
      </c>
      <c r="R13" s="25"/>
      <c r="S13" s="25"/>
      <c r="T13" s="25"/>
      <c r="U13" s="26" t="s">
        <v>52</v>
      </c>
      <c r="V13" s="26" t="s">
        <v>76</v>
      </c>
      <c r="W13" s="27" t="s">
        <v>77</v>
      </c>
      <c r="X13" s="27" t="s">
        <v>78</v>
      </c>
      <c r="Y13" s="27" t="s">
        <v>79</v>
      </c>
      <c r="Z13" s="28" t="s">
        <v>61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8" t="s">
        <v>62</v>
      </c>
      <c r="AO13" s="28" t="s">
        <v>62</v>
      </c>
      <c r="AP13" s="42" t="s">
        <v>66</v>
      </c>
      <c r="AQ13" s="38" t="s">
        <v>62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x14ac:dyDescent="0.25">
      <c r="A14" s="18"/>
      <c r="B14" s="19" t="s">
        <v>80</v>
      </c>
      <c r="C14" s="20" t="s">
        <v>81</v>
      </c>
      <c r="D14" s="21" t="s">
        <v>82</v>
      </c>
      <c r="E14" s="42" t="s">
        <v>83</v>
      </c>
      <c r="F14" s="22" t="s">
        <v>67</v>
      </c>
      <c r="G14" s="22" t="s">
        <v>84</v>
      </c>
      <c r="H14" s="22" t="s">
        <v>85</v>
      </c>
      <c r="I14" s="23" t="s">
        <v>86</v>
      </c>
      <c r="J14" s="23"/>
      <c r="K14" s="24"/>
      <c r="L14" s="24"/>
      <c r="M14" s="43"/>
      <c r="N14" s="25"/>
      <c r="O14" s="25"/>
      <c r="P14" s="25"/>
      <c r="Q14" s="25"/>
      <c r="R14" s="25"/>
      <c r="S14" s="25"/>
      <c r="T14" s="25"/>
      <c r="U14" s="26" t="s">
        <v>87</v>
      </c>
      <c r="V14" s="26" t="s">
        <v>88</v>
      </c>
      <c r="W14" s="27" t="s">
        <v>89</v>
      </c>
      <c r="X14" s="27" t="s">
        <v>90</v>
      </c>
      <c r="Y14" s="27" t="s">
        <v>91</v>
      </c>
      <c r="Z14" s="28" t="s">
        <v>92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8" t="s">
        <v>62</v>
      </c>
      <c r="AO14" s="28" t="s">
        <v>62</v>
      </c>
      <c r="AP14" s="42" t="s">
        <v>83</v>
      </c>
      <c r="AQ14" s="38" t="s">
        <v>62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x14ac:dyDescent="0.25">
      <c r="A15" s="18"/>
      <c r="B15" s="19" t="s">
        <v>93</v>
      </c>
      <c r="C15" s="20" t="s">
        <v>94</v>
      </c>
      <c r="D15" s="21" t="s">
        <v>65</v>
      </c>
      <c r="E15" s="42" t="s">
        <v>95</v>
      </c>
      <c r="F15" s="22" t="s">
        <v>87</v>
      </c>
      <c r="G15" s="22" t="s">
        <v>96</v>
      </c>
      <c r="H15" s="22"/>
      <c r="I15" s="23" t="s">
        <v>97</v>
      </c>
      <c r="J15" s="23" t="s">
        <v>98</v>
      </c>
      <c r="K15" s="24" t="s">
        <v>94</v>
      </c>
      <c r="L15" s="24" t="s">
        <v>99</v>
      </c>
      <c r="M15" s="43" t="s">
        <v>100</v>
      </c>
      <c r="N15" s="25" t="s">
        <v>67</v>
      </c>
      <c r="O15" s="25" t="s">
        <v>101</v>
      </c>
      <c r="P15" s="25"/>
      <c r="Q15" s="25"/>
      <c r="R15" s="25" t="s">
        <v>87</v>
      </c>
      <c r="S15" s="25" t="s">
        <v>102</v>
      </c>
      <c r="T15" s="25" t="s">
        <v>103</v>
      </c>
      <c r="U15" s="26"/>
      <c r="V15" s="26" t="s">
        <v>104</v>
      </c>
      <c r="W15" s="27" t="s">
        <v>105</v>
      </c>
      <c r="X15" s="27" t="s">
        <v>78</v>
      </c>
      <c r="Y15" s="27" t="s">
        <v>106</v>
      </c>
      <c r="Z15" s="28" t="s">
        <v>92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8" t="s">
        <v>62</v>
      </c>
      <c r="AO15" s="28" t="s">
        <v>62</v>
      </c>
      <c r="AP15" s="42" t="s">
        <v>95</v>
      </c>
      <c r="AQ15" s="38" t="s">
        <v>107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14.1" customHeight="1" x14ac:dyDescent="0.25">
      <c r="A16" s="18"/>
      <c r="B16" s="19" t="s">
        <v>108</v>
      </c>
      <c r="C16" s="20" t="s">
        <v>109</v>
      </c>
      <c r="D16" s="21" t="s">
        <v>110</v>
      </c>
      <c r="E16" s="42" t="s">
        <v>111</v>
      </c>
      <c r="F16" s="22" t="s">
        <v>67</v>
      </c>
      <c r="G16" s="22" t="s">
        <v>96</v>
      </c>
      <c r="H16" s="22"/>
      <c r="I16" s="23"/>
      <c r="J16" s="23" t="s">
        <v>112</v>
      </c>
      <c r="K16" s="24" t="s">
        <v>109</v>
      </c>
      <c r="L16" s="24" t="s">
        <v>113</v>
      </c>
      <c r="M16" s="43"/>
      <c r="N16" s="25" t="s">
        <v>67</v>
      </c>
      <c r="O16" s="25" t="s">
        <v>114</v>
      </c>
      <c r="P16" s="25"/>
      <c r="Q16" s="25" t="s">
        <v>112</v>
      </c>
      <c r="R16" s="25" t="s">
        <v>47</v>
      </c>
      <c r="S16" s="25" t="s">
        <v>115</v>
      </c>
      <c r="T16" s="25"/>
      <c r="U16" s="26" t="s">
        <v>54</v>
      </c>
      <c r="V16" s="26" t="s">
        <v>116</v>
      </c>
      <c r="W16" s="27" t="s">
        <v>117</v>
      </c>
      <c r="X16" s="27" t="s">
        <v>118</v>
      </c>
      <c r="Y16" s="27" t="s">
        <v>119</v>
      </c>
      <c r="Z16" s="28" t="s">
        <v>61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 t="s">
        <v>62</v>
      </c>
      <c r="AO16" s="28" t="s">
        <v>62</v>
      </c>
      <c r="AP16" s="42" t="s">
        <v>111</v>
      </c>
      <c r="AQ16" s="38" t="s">
        <v>62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4.1" customHeight="1" x14ac:dyDescent="0.25">
      <c r="A17" s="18"/>
      <c r="B17" s="19" t="s">
        <v>646</v>
      </c>
      <c r="C17" s="20" t="s">
        <v>634</v>
      </c>
      <c r="D17" s="21" t="s">
        <v>370</v>
      </c>
      <c r="E17" s="42" t="s">
        <v>643</v>
      </c>
      <c r="F17" s="22" t="s">
        <v>124</v>
      </c>
      <c r="G17" s="22">
        <v>27</v>
      </c>
      <c r="H17" s="22"/>
      <c r="I17" s="23" t="s">
        <v>644</v>
      </c>
      <c r="J17" s="23"/>
      <c r="K17" s="24" t="s">
        <v>634</v>
      </c>
      <c r="L17" s="24" t="s">
        <v>642</v>
      </c>
      <c r="M17" s="43"/>
      <c r="N17" s="25" t="s">
        <v>54</v>
      </c>
      <c r="O17" s="25">
        <v>22</v>
      </c>
      <c r="P17" s="25"/>
      <c r="Q17" s="25"/>
      <c r="R17" s="25" t="s">
        <v>138</v>
      </c>
      <c r="S17" s="25">
        <v>4</v>
      </c>
      <c r="T17" s="25"/>
      <c r="U17" s="26" t="s">
        <v>54</v>
      </c>
      <c r="V17" s="26">
        <v>2020</v>
      </c>
      <c r="W17" s="27" t="s">
        <v>645</v>
      </c>
      <c r="X17" s="27" t="s">
        <v>78</v>
      </c>
      <c r="Y17" s="27" t="s">
        <v>318</v>
      </c>
      <c r="Z17" s="28" t="s">
        <v>92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8" t="s">
        <v>62</v>
      </c>
      <c r="AO17" s="28" t="s">
        <v>62</v>
      </c>
      <c r="AP17" s="42" t="s">
        <v>643</v>
      </c>
      <c r="AQ17" s="38" t="s">
        <v>62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x14ac:dyDescent="0.25">
      <c r="A18" s="18"/>
      <c r="B18" s="19" t="s">
        <v>120</v>
      </c>
      <c r="C18" s="20" t="s">
        <v>121</v>
      </c>
      <c r="D18" s="21" t="s">
        <v>122</v>
      </c>
      <c r="E18" s="42" t="s">
        <v>123</v>
      </c>
      <c r="F18" s="22" t="s">
        <v>124</v>
      </c>
      <c r="G18" s="22" t="s">
        <v>125</v>
      </c>
      <c r="H18" s="22"/>
      <c r="I18" s="23" t="s">
        <v>126</v>
      </c>
      <c r="J18" s="23" t="s">
        <v>127</v>
      </c>
      <c r="K18" s="24" t="s">
        <v>121</v>
      </c>
      <c r="L18" s="24" t="s">
        <v>128</v>
      </c>
      <c r="M18" s="43"/>
      <c r="N18" s="25" t="s">
        <v>129</v>
      </c>
      <c r="O18" s="25" t="s">
        <v>130</v>
      </c>
      <c r="P18" s="25"/>
      <c r="Q18" s="25"/>
      <c r="R18" s="25" t="s">
        <v>56</v>
      </c>
      <c r="S18" s="25" t="s">
        <v>84</v>
      </c>
      <c r="T18" s="25"/>
      <c r="U18" s="26"/>
      <c r="V18" s="26" t="s">
        <v>104</v>
      </c>
      <c r="W18" s="27" t="s">
        <v>131</v>
      </c>
      <c r="X18" s="27"/>
      <c r="Y18" s="27"/>
      <c r="Z18" s="28" t="s">
        <v>92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 t="s">
        <v>62</v>
      </c>
      <c r="AO18" s="28" t="s">
        <v>62</v>
      </c>
      <c r="AP18" s="42" t="s">
        <v>123</v>
      </c>
      <c r="AQ18" s="38" t="s">
        <v>107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x14ac:dyDescent="0.25">
      <c r="A19" s="18"/>
      <c r="B19" s="19" t="s">
        <v>132</v>
      </c>
      <c r="C19" s="20" t="s">
        <v>136</v>
      </c>
      <c r="D19" s="21" t="s">
        <v>133</v>
      </c>
      <c r="E19" s="42" t="s">
        <v>134</v>
      </c>
      <c r="F19" s="22" t="s">
        <v>67</v>
      </c>
      <c r="G19" s="22">
        <v>19</v>
      </c>
      <c r="H19" s="22"/>
      <c r="I19" s="23" t="s">
        <v>135</v>
      </c>
      <c r="J19" s="23"/>
      <c r="K19" s="24" t="s">
        <v>136</v>
      </c>
      <c r="L19" s="24" t="s">
        <v>137</v>
      </c>
      <c r="M19" s="43"/>
      <c r="N19" s="25" t="s">
        <v>67</v>
      </c>
      <c r="O19" s="25">
        <v>22</v>
      </c>
      <c r="P19" s="25"/>
      <c r="Q19" s="25"/>
      <c r="R19" s="25" t="s">
        <v>138</v>
      </c>
      <c r="S19" s="25">
        <v>28</v>
      </c>
      <c r="T19" s="25"/>
      <c r="U19" s="26" t="s">
        <v>54</v>
      </c>
      <c r="V19" s="26">
        <v>2019</v>
      </c>
      <c r="W19" s="27" t="s">
        <v>139</v>
      </c>
      <c r="X19" s="27" t="s">
        <v>140</v>
      </c>
      <c r="Y19" s="27" t="s">
        <v>91</v>
      </c>
      <c r="Z19" s="28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 t="s">
        <v>141</v>
      </c>
      <c r="AN19" s="28" t="s">
        <v>62</v>
      </c>
      <c r="AO19" s="28" t="s">
        <v>107</v>
      </c>
      <c r="AP19" s="42" t="s">
        <v>134</v>
      </c>
      <c r="AQ19" s="38" t="s">
        <v>107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x14ac:dyDescent="0.25">
      <c r="A20" s="18" t="s">
        <v>142</v>
      </c>
      <c r="B20" s="19" t="s">
        <v>143</v>
      </c>
      <c r="C20" s="20" t="s">
        <v>144</v>
      </c>
      <c r="D20" s="21" t="s">
        <v>145</v>
      </c>
      <c r="E20" s="42" t="s">
        <v>146</v>
      </c>
      <c r="F20" s="22" t="s">
        <v>147</v>
      </c>
      <c r="G20" s="22" t="s">
        <v>125</v>
      </c>
      <c r="H20" s="22"/>
      <c r="I20" s="23" t="s">
        <v>148</v>
      </c>
      <c r="J20" s="23" t="s">
        <v>149</v>
      </c>
      <c r="K20" s="24" t="s">
        <v>144</v>
      </c>
      <c r="L20" s="24" t="s">
        <v>150</v>
      </c>
      <c r="M20" s="43" t="s">
        <v>151</v>
      </c>
      <c r="N20" s="25" t="s">
        <v>147</v>
      </c>
      <c r="O20" s="25" t="s">
        <v>152</v>
      </c>
      <c r="P20" s="25"/>
      <c r="Q20" s="25" t="s">
        <v>153</v>
      </c>
      <c r="R20" s="25" t="s">
        <v>147</v>
      </c>
      <c r="S20" s="25" t="s">
        <v>154</v>
      </c>
      <c r="T20" s="25"/>
      <c r="U20" s="26" t="s">
        <v>124</v>
      </c>
      <c r="V20" s="26" t="s">
        <v>155</v>
      </c>
      <c r="W20" s="27" t="s">
        <v>156</v>
      </c>
      <c r="X20" s="27" t="s">
        <v>157</v>
      </c>
      <c r="Y20" s="27" t="s">
        <v>158</v>
      </c>
      <c r="Z20" s="28" t="s">
        <v>61</v>
      </c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8" t="s">
        <v>62</v>
      </c>
      <c r="AO20" s="28" t="s">
        <v>62</v>
      </c>
      <c r="AP20" s="42" t="s">
        <v>146</v>
      </c>
      <c r="AQ20" s="38" t="s">
        <v>62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x14ac:dyDescent="0.25">
      <c r="A21" s="18" t="s">
        <v>159</v>
      </c>
      <c r="B21" s="19" t="s">
        <v>160</v>
      </c>
      <c r="C21" s="20" t="s">
        <v>144</v>
      </c>
      <c r="D21" s="21" t="s">
        <v>150</v>
      </c>
      <c r="E21" s="42" t="s">
        <v>151</v>
      </c>
      <c r="F21" s="22" t="s">
        <v>147</v>
      </c>
      <c r="G21" s="22" t="s">
        <v>152</v>
      </c>
      <c r="H21" s="22"/>
      <c r="I21" s="23" t="s">
        <v>153</v>
      </c>
      <c r="J21" s="23" t="s">
        <v>149</v>
      </c>
      <c r="K21" s="24"/>
      <c r="L21" s="24"/>
      <c r="M21" s="43"/>
      <c r="N21" s="25"/>
      <c r="O21" s="25"/>
      <c r="P21" s="25"/>
      <c r="Q21" s="25"/>
      <c r="R21" s="25"/>
      <c r="S21" s="25"/>
      <c r="T21" s="25"/>
      <c r="U21" s="26" t="s">
        <v>124</v>
      </c>
      <c r="V21" s="26" t="s">
        <v>155</v>
      </c>
      <c r="W21" s="27" t="s">
        <v>156</v>
      </c>
      <c r="X21" s="27"/>
      <c r="Y21" s="27"/>
      <c r="Z21" s="28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8" t="s">
        <v>62</v>
      </c>
      <c r="AO21" s="28" t="s">
        <v>62</v>
      </c>
      <c r="AP21" s="42" t="s">
        <v>151</v>
      </c>
      <c r="AQ21" s="38" t="s">
        <v>62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x14ac:dyDescent="0.25">
      <c r="A22" s="18"/>
      <c r="B22" s="19" t="s">
        <v>161</v>
      </c>
      <c r="C22" s="20" t="s">
        <v>162</v>
      </c>
      <c r="D22" s="21" t="s">
        <v>163</v>
      </c>
      <c r="E22" s="42" t="s">
        <v>164</v>
      </c>
      <c r="F22" s="22" t="s">
        <v>67</v>
      </c>
      <c r="G22" s="22" t="s">
        <v>165</v>
      </c>
      <c r="H22" s="22"/>
      <c r="I22" s="23" t="s">
        <v>166</v>
      </c>
      <c r="J22" s="23"/>
      <c r="K22" s="24" t="s">
        <v>162</v>
      </c>
      <c r="L22" s="24" t="s">
        <v>167</v>
      </c>
      <c r="M22" s="43"/>
      <c r="N22" s="25" t="s">
        <v>168</v>
      </c>
      <c r="O22" s="25" t="s">
        <v>169</v>
      </c>
      <c r="P22" s="25"/>
      <c r="Q22" s="25"/>
      <c r="R22" s="25" t="s">
        <v>147</v>
      </c>
      <c r="S22" s="25" t="s">
        <v>53</v>
      </c>
      <c r="T22" s="25"/>
      <c r="U22" s="26"/>
      <c r="V22" s="26" t="s">
        <v>170</v>
      </c>
      <c r="W22" s="27" t="s">
        <v>171</v>
      </c>
      <c r="X22" s="27" t="s">
        <v>661</v>
      </c>
      <c r="Y22" s="27" t="s">
        <v>428</v>
      </c>
      <c r="Z22" s="28" t="s">
        <v>61</v>
      </c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8" t="s">
        <v>62</v>
      </c>
      <c r="AO22" s="28" t="s">
        <v>62</v>
      </c>
      <c r="AP22" s="42" t="s">
        <v>164</v>
      </c>
      <c r="AQ22" s="38" t="s">
        <v>107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4.1" customHeight="1" x14ac:dyDescent="0.25">
      <c r="A23" s="18" t="s">
        <v>172</v>
      </c>
      <c r="B23" s="19" t="s">
        <v>173</v>
      </c>
      <c r="C23" s="20" t="s">
        <v>174</v>
      </c>
      <c r="D23" s="21" t="s">
        <v>175</v>
      </c>
      <c r="E23" s="42" t="s">
        <v>176</v>
      </c>
      <c r="F23" s="22" t="s">
        <v>56</v>
      </c>
      <c r="G23" s="22">
        <v>15</v>
      </c>
      <c r="H23" s="22" t="s">
        <v>177</v>
      </c>
      <c r="I23" s="23" t="s">
        <v>178</v>
      </c>
      <c r="J23" s="23"/>
      <c r="K23" s="24"/>
      <c r="L23" s="24" t="s">
        <v>179</v>
      </c>
      <c r="M23" s="43"/>
      <c r="N23" s="25"/>
      <c r="O23" s="25" t="s">
        <v>180</v>
      </c>
      <c r="P23" s="25"/>
      <c r="Q23" s="25"/>
      <c r="R23" s="25"/>
      <c r="S23" s="25"/>
      <c r="T23" s="25"/>
      <c r="U23" s="26"/>
      <c r="V23" s="26">
        <v>1996</v>
      </c>
      <c r="W23" s="27" t="s">
        <v>181</v>
      </c>
      <c r="X23" s="27" t="s">
        <v>182</v>
      </c>
      <c r="Y23" s="27" t="s">
        <v>183</v>
      </c>
      <c r="Z23" s="28" t="s">
        <v>61</v>
      </c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8" t="s">
        <v>62</v>
      </c>
      <c r="AO23" s="28" t="s">
        <v>62</v>
      </c>
      <c r="AP23" s="42" t="s">
        <v>176</v>
      </c>
      <c r="AQ23" s="38" t="s">
        <v>62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x14ac:dyDescent="0.25">
      <c r="A24" s="18" t="s">
        <v>632</v>
      </c>
      <c r="B24" s="19" t="s">
        <v>184</v>
      </c>
      <c r="C24" s="20" t="s">
        <v>185</v>
      </c>
      <c r="D24" s="21" t="s">
        <v>186</v>
      </c>
      <c r="E24" s="42" t="s">
        <v>187</v>
      </c>
      <c r="F24" s="22" t="s">
        <v>129</v>
      </c>
      <c r="G24" s="22" t="s">
        <v>55</v>
      </c>
      <c r="H24" s="22"/>
      <c r="I24" s="23" t="s">
        <v>188</v>
      </c>
      <c r="J24" s="23"/>
      <c r="K24" s="24" t="s">
        <v>189</v>
      </c>
      <c r="L24" s="24" t="s">
        <v>190</v>
      </c>
      <c r="M24" s="43" t="s">
        <v>191</v>
      </c>
      <c r="N24" s="25" t="s">
        <v>73</v>
      </c>
      <c r="O24" s="25" t="s">
        <v>192</v>
      </c>
      <c r="P24" s="25"/>
      <c r="Q24" s="25" t="s">
        <v>193</v>
      </c>
      <c r="R24" s="25"/>
      <c r="S24" s="25"/>
      <c r="T24" s="25"/>
      <c r="U24" s="26" t="s">
        <v>87</v>
      </c>
      <c r="V24" s="26" t="s">
        <v>194</v>
      </c>
      <c r="W24" s="27" t="s">
        <v>195</v>
      </c>
      <c r="X24" s="27" t="s">
        <v>196</v>
      </c>
      <c r="Y24" s="27" t="s">
        <v>158</v>
      </c>
      <c r="Z24" s="28" t="s">
        <v>61</v>
      </c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8" t="s">
        <v>62</v>
      </c>
      <c r="AO24" s="28" t="s">
        <v>62</v>
      </c>
      <c r="AP24" s="42" t="s">
        <v>187</v>
      </c>
      <c r="AQ24" s="38" t="s">
        <v>107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x14ac:dyDescent="0.25">
      <c r="A25" s="18"/>
      <c r="B25" s="47"/>
      <c r="C25" s="20" t="s">
        <v>197</v>
      </c>
      <c r="D25" s="20" t="s">
        <v>198</v>
      </c>
      <c r="E25" s="42" t="s">
        <v>199</v>
      </c>
      <c r="F25" s="22" t="s">
        <v>47</v>
      </c>
      <c r="G25" s="22">
        <v>20</v>
      </c>
      <c r="H25" s="22"/>
      <c r="I25" s="22" t="s">
        <v>200</v>
      </c>
      <c r="J25" s="22" t="s">
        <v>201</v>
      </c>
      <c r="K25" s="30" t="s">
        <v>197</v>
      </c>
      <c r="L25" s="30" t="s">
        <v>202</v>
      </c>
      <c r="M25" s="43"/>
      <c r="N25" s="31" t="s">
        <v>124</v>
      </c>
      <c r="O25" s="31">
        <v>9</v>
      </c>
      <c r="P25" s="31"/>
      <c r="Q25" s="32"/>
      <c r="R25" s="25" t="s">
        <v>54</v>
      </c>
      <c r="S25" s="25">
        <v>12</v>
      </c>
      <c r="T25" s="25"/>
      <c r="U25" s="26" t="s">
        <v>168</v>
      </c>
      <c r="V25" s="26">
        <v>2019</v>
      </c>
      <c r="W25" s="27" t="s">
        <v>203</v>
      </c>
      <c r="X25" s="27" t="s">
        <v>140</v>
      </c>
      <c r="Y25" s="27" t="s">
        <v>204</v>
      </c>
      <c r="Z25" s="28" t="s">
        <v>61</v>
      </c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28" t="s">
        <v>62</v>
      </c>
      <c r="AO25" s="28" t="s">
        <v>62</v>
      </c>
      <c r="AP25" s="42" t="s">
        <v>199</v>
      </c>
      <c r="AQ25" s="38" t="s">
        <v>62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x14ac:dyDescent="0.25">
      <c r="A26" s="18"/>
      <c r="B26" s="47" t="s">
        <v>647</v>
      </c>
      <c r="C26" s="20" t="s">
        <v>627</v>
      </c>
      <c r="D26" s="20" t="s">
        <v>628</v>
      </c>
      <c r="E26" s="42" t="s">
        <v>629</v>
      </c>
      <c r="F26" s="22" t="s">
        <v>87</v>
      </c>
      <c r="G26" s="22">
        <v>28</v>
      </c>
      <c r="H26" s="22">
        <v>1981</v>
      </c>
      <c r="I26" s="22" t="s">
        <v>630</v>
      </c>
      <c r="J26" s="22"/>
      <c r="K26" s="30"/>
      <c r="L26" s="30"/>
      <c r="M26" s="43"/>
      <c r="N26" s="31"/>
      <c r="O26" s="31"/>
      <c r="P26" s="31"/>
      <c r="Q26" s="32"/>
      <c r="R26" s="25"/>
      <c r="S26" s="25"/>
      <c r="T26" s="25"/>
      <c r="U26" s="26" t="s">
        <v>124</v>
      </c>
      <c r="V26" s="26">
        <v>2020</v>
      </c>
      <c r="W26" s="27" t="s">
        <v>631</v>
      </c>
      <c r="X26" s="27" t="s">
        <v>317</v>
      </c>
      <c r="Y26" s="27" t="s">
        <v>158</v>
      </c>
      <c r="Z26" s="28" t="s">
        <v>61</v>
      </c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28" t="s">
        <v>62</v>
      </c>
      <c r="AO26" s="28" t="s">
        <v>62</v>
      </c>
      <c r="AP26" s="42" t="s">
        <v>629</v>
      </c>
      <c r="AQ26" s="38" t="s">
        <v>62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x14ac:dyDescent="0.25">
      <c r="A27" s="18"/>
      <c r="B27" s="19" t="s">
        <v>120</v>
      </c>
      <c r="C27" s="20" t="s">
        <v>205</v>
      </c>
      <c r="D27" s="21" t="s">
        <v>206</v>
      </c>
      <c r="E27" s="42" t="s">
        <v>207</v>
      </c>
      <c r="F27" s="22" t="s">
        <v>52</v>
      </c>
      <c r="G27" s="22">
        <v>8</v>
      </c>
      <c r="H27" s="22"/>
      <c r="I27" s="23" t="s">
        <v>208</v>
      </c>
      <c r="J27" s="23" t="s">
        <v>209</v>
      </c>
      <c r="K27" s="24" t="s">
        <v>205</v>
      </c>
      <c r="L27" s="24" t="s">
        <v>210</v>
      </c>
      <c r="M27" s="43"/>
      <c r="N27" s="25" t="s">
        <v>73</v>
      </c>
      <c r="O27" s="25">
        <v>23</v>
      </c>
      <c r="P27" s="25"/>
      <c r="Q27" s="25"/>
      <c r="R27" s="25" t="s">
        <v>52</v>
      </c>
      <c r="S27" s="25">
        <v>30</v>
      </c>
      <c r="T27" s="25"/>
      <c r="U27" s="26" t="s">
        <v>67</v>
      </c>
      <c r="V27" s="26">
        <v>2019</v>
      </c>
      <c r="W27" s="27" t="s">
        <v>211</v>
      </c>
      <c r="X27" s="27" t="s">
        <v>212</v>
      </c>
      <c r="Y27" s="27" t="s">
        <v>213</v>
      </c>
      <c r="Z27" s="28" t="s">
        <v>61</v>
      </c>
      <c r="AA27" s="27" t="s">
        <v>214</v>
      </c>
      <c r="AB27" s="27" t="s">
        <v>91</v>
      </c>
      <c r="AC27" s="27" t="s">
        <v>61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 t="s">
        <v>215</v>
      </c>
      <c r="AN27" s="28" t="s">
        <v>62</v>
      </c>
      <c r="AO27" s="28" t="s">
        <v>62</v>
      </c>
      <c r="AP27" s="42"/>
      <c r="AQ27" s="38" t="s">
        <v>107</v>
      </c>
      <c r="AR27" s="42" t="s">
        <v>207</v>
      </c>
      <c r="AS27" s="1"/>
      <c r="AT27" s="1"/>
      <c r="AU27" s="1"/>
      <c r="AV27" s="1"/>
      <c r="AW27" s="1"/>
      <c r="AX27" s="1"/>
      <c r="AY27" s="1"/>
      <c r="AZ27" s="1"/>
      <c r="BA27" s="1"/>
    </row>
    <row r="28" spans="1:53" x14ac:dyDescent="0.25">
      <c r="A28" s="18"/>
      <c r="B28" s="19"/>
      <c r="C28" s="20" t="s">
        <v>704</v>
      </c>
      <c r="D28" s="21" t="s">
        <v>395</v>
      </c>
      <c r="E28" s="42" t="s">
        <v>745</v>
      </c>
      <c r="F28" s="22" t="s">
        <v>54</v>
      </c>
      <c r="G28" s="22">
        <v>23</v>
      </c>
      <c r="H28" s="22"/>
      <c r="I28" s="23" t="s">
        <v>746</v>
      </c>
      <c r="J28" s="23"/>
      <c r="K28" s="24"/>
      <c r="L28" s="24"/>
      <c r="M28" s="43"/>
      <c r="N28" s="25"/>
      <c r="O28" s="25"/>
      <c r="P28" s="25"/>
      <c r="Q28" s="25"/>
      <c r="R28" s="25"/>
      <c r="S28" s="25"/>
      <c r="T28" s="25"/>
      <c r="U28" s="26" t="s">
        <v>138</v>
      </c>
      <c r="V28" s="26">
        <v>2020</v>
      </c>
      <c r="W28" s="27" t="s">
        <v>747</v>
      </c>
      <c r="X28" s="27" t="s">
        <v>78</v>
      </c>
      <c r="Y28" s="27" t="s">
        <v>106</v>
      </c>
      <c r="Z28" s="28" t="s">
        <v>92</v>
      </c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8" t="s">
        <v>62</v>
      </c>
      <c r="AO28" s="28" t="s">
        <v>107</v>
      </c>
      <c r="AP28" s="42" t="s">
        <v>748</v>
      </c>
      <c r="AQ28" s="38" t="s">
        <v>62</v>
      </c>
      <c r="AR28" s="55"/>
      <c r="AS28" s="1"/>
      <c r="AT28" s="1"/>
      <c r="AU28" s="1"/>
      <c r="AV28" s="1"/>
      <c r="AW28" s="1"/>
      <c r="AX28" s="1"/>
      <c r="AY28" s="1"/>
      <c r="AZ28" s="1"/>
      <c r="BA28" s="1"/>
    </row>
    <row r="29" spans="1:53" x14ac:dyDescent="0.25">
      <c r="A29" s="18"/>
      <c r="B29" s="19" t="s">
        <v>216</v>
      </c>
      <c r="C29" s="20" t="s">
        <v>217</v>
      </c>
      <c r="D29" s="21" t="s">
        <v>218</v>
      </c>
      <c r="E29" s="42" t="s">
        <v>219</v>
      </c>
      <c r="F29" s="22" t="s">
        <v>52</v>
      </c>
      <c r="G29" s="22" t="s">
        <v>101</v>
      </c>
      <c r="H29" s="22"/>
      <c r="I29" s="23" t="s">
        <v>669</v>
      </c>
      <c r="J29" s="23"/>
      <c r="K29" s="24" t="s">
        <v>217</v>
      </c>
      <c r="L29" s="24" t="s">
        <v>220</v>
      </c>
      <c r="M29" s="43"/>
      <c r="N29" s="25" t="s">
        <v>54</v>
      </c>
      <c r="O29" s="25" t="s">
        <v>154</v>
      </c>
      <c r="P29" s="25"/>
      <c r="Q29" s="25"/>
      <c r="R29" s="25" t="s">
        <v>129</v>
      </c>
      <c r="S29" s="25" t="s">
        <v>152</v>
      </c>
      <c r="T29" s="25"/>
      <c r="U29" s="26"/>
      <c r="V29" s="26" t="s">
        <v>221</v>
      </c>
      <c r="W29" s="27" t="s">
        <v>222</v>
      </c>
      <c r="X29" s="27" t="s">
        <v>223</v>
      </c>
      <c r="Y29" s="27" t="s">
        <v>158</v>
      </c>
      <c r="Z29" s="28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8" t="s">
        <v>62</v>
      </c>
      <c r="AO29" s="28" t="s">
        <v>62</v>
      </c>
      <c r="AP29" s="42" t="s">
        <v>219</v>
      </c>
      <c r="AQ29" s="38" t="s">
        <v>107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x14ac:dyDescent="0.25">
      <c r="A30" s="18"/>
      <c r="B30" s="19"/>
      <c r="C30" s="20" t="s">
        <v>663</v>
      </c>
      <c r="D30" s="21" t="s">
        <v>45</v>
      </c>
      <c r="E30" s="42" t="s">
        <v>682</v>
      </c>
      <c r="F30" s="22" t="s">
        <v>67</v>
      </c>
      <c r="G30" s="22">
        <v>16</v>
      </c>
      <c r="H30" s="22"/>
      <c r="I30" s="23" t="s">
        <v>664</v>
      </c>
      <c r="J30" s="23" t="s">
        <v>665</v>
      </c>
      <c r="K30" s="24" t="s">
        <v>663</v>
      </c>
      <c r="L30" s="24" t="s">
        <v>51</v>
      </c>
      <c r="M30" s="43"/>
      <c r="N30" s="25" t="s">
        <v>56</v>
      </c>
      <c r="O30" s="25">
        <v>3</v>
      </c>
      <c r="P30" s="25"/>
      <c r="Q30" s="25"/>
      <c r="R30" s="25" t="s">
        <v>56</v>
      </c>
      <c r="S30" s="25">
        <v>4</v>
      </c>
      <c r="T30" s="25"/>
      <c r="U30" s="26" t="s">
        <v>47</v>
      </c>
      <c r="V30" s="26">
        <v>2020</v>
      </c>
      <c r="W30" s="27" t="s">
        <v>668</v>
      </c>
      <c r="X30" s="27" t="s">
        <v>519</v>
      </c>
      <c r="Y30" s="27" t="s">
        <v>158</v>
      </c>
      <c r="Z30" s="28" t="s">
        <v>61</v>
      </c>
      <c r="AA30" s="27" t="s">
        <v>666</v>
      </c>
      <c r="AB30" s="27" t="s">
        <v>158</v>
      </c>
      <c r="AC30" s="27" t="s">
        <v>61</v>
      </c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8" t="s">
        <v>62</v>
      </c>
      <c r="AO30" s="28" t="s">
        <v>107</v>
      </c>
      <c r="AP30" s="42" t="s">
        <v>682</v>
      </c>
      <c r="AQ30" s="38" t="s">
        <v>62</v>
      </c>
      <c r="AR30" s="42" t="s">
        <v>667</v>
      </c>
      <c r="AS30" s="1"/>
      <c r="AT30" s="1"/>
      <c r="AU30" s="1"/>
      <c r="AV30" s="1"/>
      <c r="AW30" s="1"/>
      <c r="AX30" s="1"/>
      <c r="AY30" s="1"/>
      <c r="AZ30" s="1"/>
      <c r="BA30" s="1"/>
    </row>
    <row r="31" spans="1:53" x14ac:dyDescent="0.25">
      <c r="A31" s="18" t="s">
        <v>224</v>
      </c>
      <c r="B31" s="19" t="s">
        <v>225</v>
      </c>
      <c r="C31" s="20" t="s">
        <v>226</v>
      </c>
      <c r="D31" s="21" t="s">
        <v>227</v>
      </c>
      <c r="E31" s="42" t="s">
        <v>228</v>
      </c>
      <c r="F31" s="22" t="s">
        <v>73</v>
      </c>
      <c r="G31" s="22" t="s">
        <v>96</v>
      </c>
      <c r="H31" s="22"/>
      <c r="I31" s="23"/>
      <c r="J31" s="23"/>
      <c r="K31" s="24" t="s">
        <v>226</v>
      </c>
      <c r="L31" s="24" t="s">
        <v>229</v>
      </c>
      <c r="M31" s="43"/>
      <c r="N31" s="25" t="s">
        <v>124</v>
      </c>
      <c r="O31" s="25" t="s">
        <v>102</v>
      </c>
      <c r="P31" s="25"/>
      <c r="Q31" s="25"/>
      <c r="R31" s="25" t="s">
        <v>52</v>
      </c>
      <c r="S31" s="25" t="s">
        <v>192</v>
      </c>
      <c r="T31" s="25"/>
      <c r="U31" s="26"/>
      <c r="V31" s="26" t="s">
        <v>230</v>
      </c>
      <c r="W31" s="27" t="s">
        <v>231</v>
      </c>
      <c r="X31" s="27" t="s">
        <v>240</v>
      </c>
      <c r="Y31" s="27" t="s">
        <v>650</v>
      </c>
      <c r="Z31" s="28" t="s">
        <v>92</v>
      </c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 t="s">
        <v>232</v>
      </c>
      <c r="AN31" s="28" t="s">
        <v>62</v>
      </c>
      <c r="AO31" s="28" t="s">
        <v>62</v>
      </c>
      <c r="AP31" s="42" t="s">
        <v>228</v>
      </c>
      <c r="AQ31" s="38" t="s">
        <v>107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x14ac:dyDescent="0.25">
      <c r="A32" s="18"/>
      <c r="B32" s="19" t="s">
        <v>233</v>
      </c>
      <c r="C32" s="20" t="s">
        <v>234</v>
      </c>
      <c r="D32" s="21" t="s">
        <v>235</v>
      </c>
      <c r="E32" s="42" t="s">
        <v>236</v>
      </c>
      <c r="F32" s="22" t="s">
        <v>52</v>
      </c>
      <c r="G32" s="22">
        <v>4</v>
      </c>
      <c r="H32" s="22">
        <v>1946</v>
      </c>
      <c r="I32" s="23" t="s">
        <v>237</v>
      </c>
      <c r="J32" s="23"/>
      <c r="K32" s="24" t="s">
        <v>234</v>
      </c>
      <c r="L32" s="24" t="s">
        <v>238</v>
      </c>
      <c r="M32" s="43"/>
      <c r="N32" s="25" t="s">
        <v>52</v>
      </c>
      <c r="O32" s="25">
        <v>3</v>
      </c>
      <c r="P32" s="25"/>
      <c r="Q32" s="25"/>
      <c r="R32" s="25" t="s">
        <v>47</v>
      </c>
      <c r="S32" s="25">
        <v>5</v>
      </c>
      <c r="T32" s="25">
        <v>1967</v>
      </c>
      <c r="U32" s="26" t="s">
        <v>67</v>
      </c>
      <c r="V32" s="26">
        <v>2019</v>
      </c>
      <c r="W32" s="27" t="s">
        <v>239</v>
      </c>
      <c r="X32" s="27" t="s">
        <v>240</v>
      </c>
      <c r="Y32" s="27" t="s">
        <v>241</v>
      </c>
      <c r="Z32" s="28" t="s">
        <v>61</v>
      </c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8" t="s">
        <v>62</v>
      </c>
      <c r="AO32" s="28" t="s">
        <v>62</v>
      </c>
      <c r="AP32" s="42" t="s">
        <v>236</v>
      </c>
      <c r="AQ32" s="38" t="s">
        <v>62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7.45" customHeight="1" x14ac:dyDescent="0.25">
      <c r="A33" s="18"/>
      <c r="B33" s="19" t="s">
        <v>242</v>
      </c>
      <c r="C33" s="20" t="s">
        <v>243</v>
      </c>
      <c r="D33" s="21" t="s">
        <v>82</v>
      </c>
      <c r="E33" s="42" t="s">
        <v>244</v>
      </c>
      <c r="F33" s="22" t="s">
        <v>138</v>
      </c>
      <c r="G33" s="22">
        <v>20</v>
      </c>
      <c r="H33" s="22"/>
      <c r="I33" s="23" t="s">
        <v>245</v>
      </c>
      <c r="J33" s="23"/>
      <c r="K33" s="24"/>
      <c r="L33" s="24"/>
      <c r="M33" s="43"/>
      <c r="N33" s="25"/>
      <c r="O33" s="25"/>
      <c r="P33" s="25"/>
      <c r="Q33" s="25"/>
      <c r="R33" s="25"/>
      <c r="S33" s="25"/>
      <c r="T33" s="25"/>
      <c r="U33" s="26" t="s">
        <v>138</v>
      </c>
      <c r="V33" s="26">
        <v>2018</v>
      </c>
      <c r="W33" s="27" t="s">
        <v>246</v>
      </c>
      <c r="X33" s="27" t="s">
        <v>247</v>
      </c>
      <c r="Y33" s="27" t="s">
        <v>248</v>
      </c>
      <c r="Z33" s="28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8" t="s">
        <v>62</v>
      </c>
      <c r="AO33" s="28" t="s">
        <v>62</v>
      </c>
      <c r="AP33" s="42" t="s">
        <v>244</v>
      </c>
      <c r="AQ33" s="38" t="s">
        <v>107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x14ac:dyDescent="0.25">
      <c r="A34" s="18"/>
      <c r="B34" s="19" t="s">
        <v>249</v>
      </c>
      <c r="C34" s="20" t="s">
        <v>250</v>
      </c>
      <c r="D34" s="21" t="s">
        <v>65</v>
      </c>
      <c r="E34" s="42" t="s">
        <v>251</v>
      </c>
      <c r="F34" s="22" t="s">
        <v>168</v>
      </c>
      <c r="G34" s="22" t="s">
        <v>252</v>
      </c>
      <c r="H34" s="22"/>
      <c r="I34" s="23" t="s">
        <v>253</v>
      </c>
      <c r="J34" s="23"/>
      <c r="K34" s="24" t="s">
        <v>250</v>
      </c>
      <c r="L34" s="24" t="s">
        <v>254</v>
      </c>
      <c r="M34" s="43" t="s">
        <v>255</v>
      </c>
      <c r="N34" s="25" t="s">
        <v>73</v>
      </c>
      <c r="O34" s="25" t="s">
        <v>256</v>
      </c>
      <c r="P34" s="25"/>
      <c r="Q34" s="25"/>
      <c r="R34" s="25" t="s">
        <v>56</v>
      </c>
      <c r="S34" s="25" t="s">
        <v>257</v>
      </c>
      <c r="T34" s="25">
        <v>1970</v>
      </c>
      <c r="U34" s="26"/>
      <c r="V34" s="26">
        <v>2015</v>
      </c>
      <c r="W34" s="27" t="s">
        <v>258</v>
      </c>
      <c r="X34" s="27" t="s">
        <v>259</v>
      </c>
      <c r="Y34" s="27" t="s">
        <v>260</v>
      </c>
      <c r="Z34" s="28" t="s">
        <v>61</v>
      </c>
      <c r="AA34" s="27" t="s">
        <v>261</v>
      </c>
      <c r="AB34" s="27" t="s">
        <v>260</v>
      </c>
      <c r="AC34" s="27" t="s">
        <v>61</v>
      </c>
      <c r="AD34" s="27">
        <v>1958</v>
      </c>
      <c r="AE34" s="27" t="s">
        <v>158</v>
      </c>
      <c r="AF34" s="27" t="s">
        <v>61</v>
      </c>
      <c r="AG34" s="27"/>
      <c r="AH34" s="27"/>
      <c r="AI34" s="27"/>
      <c r="AJ34" s="27"/>
      <c r="AK34" s="27"/>
      <c r="AL34" s="27"/>
      <c r="AM34" s="27"/>
      <c r="AN34" s="28" t="s">
        <v>62</v>
      </c>
      <c r="AO34" s="28" t="s">
        <v>107</v>
      </c>
      <c r="AP34" s="42" t="s">
        <v>251</v>
      </c>
      <c r="AQ34" s="38" t="s">
        <v>62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x14ac:dyDescent="0.25">
      <c r="A35" s="18"/>
      <c r="B35" s="19" t="s">
        <v>262</v>
      </c>
      <c r="C35" s="20" t="s">
        <v>263</v>
      </c>
      <c r="D35" s="21" t="s">
        <v>264</v>
      </c>
      <c r="E35" s="42" t="s">
        <v>265</v>
      </c>
      <c r="F35" s="22" t="s">
        <v>47</v>
      </c>
      <c r="G35" s="22">
        <v>6</v>
      </c>
      <c r="H35" s="22"/>
      <c r="I35" s="23" t="s">
        <v>266</v>
      </c>
      <c r="J35" s="23" t="s">
        <v>267</v>
      </c>
      <c r="K35" s="24"/>
      <c r="L35" s="24"/>
      <c r="M35" s="43"/>
      <c r="N35" s="25"/>
      <c r="O35" s="25"/>
      <c r="P35" s="25"/>
      <c r="Q35" s="25"/>
      <c r="R35" s="25"/>
      <c r="S35" s="25"/>
      <c r="T35" s="25"/>
      <c r="U35" s="26" t="s">
        <v>56</v>
      </c>
      <c r="V35" s="26">
        <v>2018</v>
      </c>
      <c r="W35" s="27" t="s">
        <v>268</v>
      </c>
      <c r="X35" s="27" t="s">
        <v>269</v>
      </c>
      <c r="Y35" s="27" t="s">
        <v>270</v>
      </c>
      <c r="Z35" s="28" t="s">
        <v>92</v>
      </c>
      <c r="AA35" s="27" t="s">
        <v>271</v>
      </c>
      <c r="AB35" s="27" t="s">
        <v>272</v>
      </c>
      <c r="AC35" s="27" t="s">
        <v>92</v>
      </c>
      <c r="AD35" s="27"/>
      <c r="AE35" s="27"/>
      <c r="AF35" s="27"/>
      <c r="AG35" s="27"/>
      <c r="AH35" s="27"/>
      <c r="AI35" s="27"/>
      <c r="AJ35" s="27"/>
      <c r="AK35" s="27"/>
      <c r="AL35" s="27"/>
      <c r="AM35" s="27" t="s">
        <v>273</v>
      </c>
      <c r="AN35" s="28" t="s">
        <v>62</v>
      </c>
      <c r="AO35" s="28" t="s">
        <v>62</v>
      </c>
      <c r="AP35" s="42" t="s">
        <v>265</v>
      </c>
      <c r="AQ35" s="38" t="s">
        <v>107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4.1" customHeight="1" x14ac:dyDescent="0.25">
      <c r="A36" s="18"/>
      <c r="B36" s="19" t="s">
        <v>274</v>
      </c>
      <c r="C36" s="20" t="s">
        <v>275</v>
      </c>
      <c r="D36" s="21" t="s">
        <v>276</v>
      </c>
      <c r="E36" s="42" t="s">
        <v>277</v>
      </c>
      <c r="F36" s="22" t="s">
        <v>147</v>
      </c>
      <c r="G36" s="22" t="s">
        <v>278</v>
      </c>
      <c r="H36" s="22"/>
      <c r="I36" s="23" t="s">
        <v>279</v>
      </c>
      <c r="J36" s="23"/>
      <c r="K36" s="24"/>
      <c r="L36" s="24"/>
      <c r="M36" s="43"/>
      <c r="N36" s="25"/>
      <c r="O36" s="25"/>
      <c r="P36" s="25"/>
      <c r="Q36" s="25"/>
      <c r="R36" s="25"/>
      <c r="S36" s="25"/>
      <c r="T36" s="25"/>
      <c r="U36" s="26" t="s">
        <v>87</v>
      </c>
      <c r="V36" s="26" t="s">
        <v>194</v>
      </c>
      <c r="W36" s="27" t="s">
        <v>280</v>
      </c>
      <c r="X36" s="27" t="s">
        <v>240</v>
      </c>
      <c r="Y36" s="27" t="s">
        <v>281</v>
      </c>
      <c r="Z36" s="28" t="s">
        <v>92</v>
      </c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8" t="s">
        <v>62</v>
      </c>
      <c r="AO36" s="28" t="s">
        <v>62</v>
      </c>
      <c r="AP36" s="42" t="s">
        <v>277</v>
      </c>
      <c r="AQ36" s="38" t="s">
        <v>62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4.1" customHeight="1" x14ac:dyDescent="0.25">
      <c r="A37" s="18" t="s">
        <v>282</v>
      </c>
      <c r="B37" s="19" t="s">
        <v>283</v>
      </c>
      <c r="C37" s="20" t="s">
        <v>284</v>
      </c>
      <c r="D37" s="21" t="s">
        <v>285</v>
      </c>
      <c r="E37" s="42" t="s">
        <v>286</v>
      </c>
      <c r="F37" s="22" t="s">
        <v>87</v>
      </c>
      <c r="G37" s="22" t="s">
        <v>287</v>
      </c>
      <c r="H37" s="22"/>
      <c r="I37" s="23" t="s">
        <v>288</v>
      </c>
      <c r="J37" s="23"/>
      <c r="K37" s="24" t="s">
        <v>284</v>
      </c>
      <c r="L37" s="24" t="s">
        <v>150</v>
      </c>
      <c r="M37" s="43"/>
      <c r="N37" s="25" t="s">
        <v>124</v>
      </c>
      <c r="O37" s="25" t="s">
        <v>278</v>
      </c>
      <c r="P37" s="25"/>
      <c r="Q37" s="25"/>
      <c r="R37" s="25" t="s">
        <v>87</v>
      </c>
      <c r="S37" s="25" t="s">
        <v>68</v>
      </c>
      <c r="T37" s="25"/>
      <c r="U37" s="26" t="s">
        <v>124</v>
      </c>
      <c r="V37" s="26" t="s">
        <v>289</v>
      </c>
      <c r="W37" s="27" t="s">
        <v>290</v>
      </c>
      <c r="X37" s="27" t="s">
        <v>291</v>
      </c>
      <c r="Y37" s="27" t="s">
        <v>281</v>
      </c>
      <c r="Z37" s="28" t="s">
        <v>61</v>
      </c>
      <c r="AA37" s="27" t="s">
        <v>78</v>
      </c>
      <c r="AB37" s="27" t="s">
        <v>281</v>
      </c>
      <c r="AC37" s="27" t="s">
        <v>61</v>
      </c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8" t="s">
        <v>62</v>
      </c>
      <c r="AO37" s="28" t="s">
        <v>62</v>
      </c>
      <c r="AP37" s="42" t="s">
        <v>286</v>
      </c>
      <c r="AQ37" s="38" t="s">
        <v>62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4.1" customHeight="1" x14ac:dyDescent="0.25">
      <c r="A38" s="18"/>
      <c r="B38" s="19" t="s">
        <v>292</v>
      </c>
      <c r="C38" s="20" t="s">
        <v>293</v>
      </c>
      <c r="D38" s="21" t="s">
        <v>294</v>
      </c>
      <c r="E38" s="42" t="s">
        <v>295</v>
      </c>
      <c r="F38" s="22" t="s">
        <v>73</v>
      </c>
      <c r="G38" s="22" t="s">
        <v>257</v>
      </c>
      <c r="H38" s="22" t="s">
        <v>296</v>
      </c>
      <c r="I38" s="23" t="s">
        <v>297</v>
      </c>
      <c r="J38" s="23"/>
      <c r="K38" s="24" t="s">
        <v>293</v>
      </c>
      <c r="L38" s="24" t="s">
        <v>298</v>
      </c>
      <c r="M38" s="43"/>
      <c r="N38" s="25" t="s">
        <v>87</v>
      </c>
      <c r="O38" s="25" t="s">
        <v>96</v>
      </c>
      <c r="P38" s="25" t="s">
        <v>299</v>
      </c>
      <c r="Q38" s="25" t="s">
        <v>620</v>
      </c>
      <c r="R38" s="25" t="s">
        <v>87</v>
      </c>
      <c r="S38" s="25" t="s">
        <v>300</v>
      </c>
      <c r="T38" s="25" t="s">
        <v>103</v>
      </c>
      <c r="U38" s="26" t="s">
        <v>52</v>
      </c>
      <c r="V38" s="26" t="s">
        <v>88</v>
      </c>
      <c r="W38" s="27" t="s">
        <v>301</v>
      </c>
      <c r="X38" s="27" t="s">
        <v>78</v>
      </c>
      <c r="Y38" s="27" t="s">
        <v>651</v>
      </c>
      <c r="Z38" s="28" t="s">
        <v>92</v>
      </c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8" t="s">
        <v>62</v>
      </c>
      <c r="AO38" s="28" t="s">
        <v>62</v>
      </c>
      <c r="AP38" s="42" t="s">
        <v>295</v>
      </c>
      <c r="AQ38" s="38" t="s">
        <v>107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x14ac:dyDescent="0.25">
      <c r="A39" s="18"/>
      <c r="B39" s="19" t="s">
        <v>302</v>
      </c>
      <c r="C39" s="20" t="s">
        <v>303</v>
      </c>
      <c r="D39" s="21" t="s">
        <v>304</v>
      </c>
      <c r="E39" s="42" t="s">
        <v>305</v>
      </c>
      <c r="F39" s="22" t="s">
        <v>47</v>
      </c>
      <c r="G39" s="22" t="s">
        <v>55</v>
      </c>
      <c r="H39" s="22" t="s">
        <v>306</v>
      </c>
      <c r="I39" s="23" t="s">
        <v>619</v>
      </c>
      <c r="J39" s="23" t="s">
        <v>618</v>
      </c>
      <c r="K39" s="24" t="s">
        <v>303</v>
      </c>
      <c r="L39" s="24" t="s">
        <v>307</v>
      </c>
      <c r="M39" s="43"/>
      <c r="N39" s="25" t="s">
        <v>129</v>
      </c>
      <c r="O39" s="25" t="s">
        <v>278</v>
      </c>
      <c r="P39" s="25" t="s">
        <v>299</v>
      </c>
      <c r="Q39" s="25" t="s">
        <v>618</v>
      </c>
      <c r="R39" s="25" t="s">
        <v>52</v>
      </c>
      <c r="S39" s="25" t="s">
        <v>125</v>
      </c>
      <c r="T39" s="25"/>
      <c r="U39" s="26"/>
      <c r="V39" s="26" t="s">
        <v>308</v>
      </c>
      <c r="W39" s="27" t="s">
        <v>309</v>
      </c>
      <c r="X39" s="27" t="s">
        <v>310</v>
      </c>
      <c r="Y39" s="27" t="s">
        <v>158</v>
      </c>
      <c r="Z39" s="28" t="s">
        <v>61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8" t="s">
        <v>62</v>
      </c>
      <c r="AO39" s="28" t="s">
        <v>62</v>
      </c>
      <c r="AP39" s="42"/>
      <c r="AQ39" s="38" t="s">
        <v>107</v>
      </c>
      <c r="AR39" s="42" t="s">
        <v>305</v>
      </c>
      <c r="AS39" s="1"/>
      <c r="AT39" s="1"/>
      <c r="AU39" s="1"/>
      <c r="AV39" s="1"/>
      <c r="AW39" s="1"/>
      <c r="AX39" s="1"/>
      <c r="AY39" s="1"/>
      <c r="AZ39" s="1"/>
      <c r="BA39" s="1"/>
    </row>
    <row r="40" spans="1:53" x14ac:dyDescent="0.25">
      <c r="A40" s="18"/>
      <c r="B40" s="19" t="s">
        <v>624</v>
      </c>
      <c r="C40" s="20" t="s">
        <v>311</v>
      </c>
      <c r="D40" s="20" t="s">
        <v>312</v>
      </c>
      <c r="E40" s="42" t="s">
        <v>622</v>
      </c>
      <c r="F40" s="22" t="s">
        <v>138</v>
      </c>
      <c r="G40" s="22">
        <v>8</v>
      </c>
      <c r="H40" s="22"/>
      <c r="I40" s="22"/>
      <c r="J40" s="22" t="s">
        <v>315</v>
      </c>
      <c r="K40" s="30" t="s">
        <v>311</v>
      </c>
      <c r="L40" s="30" t="s">
        <v>316</v>
      </c>
      <c r="M40" s="43" t="s">
        <v>313</v>
      </c>
      <c r="N40" s="31" t="s">
        <v>124</v>
      </c>
      <c r="O40" s="31">
        <v>11</v>
      </c>
      <c r="P40" s="31"/>
      <c r="Q40" s="32" t="s">
        <v>314</v>
      </c>
      <c r="R40" s="25" t="s">
        <v>147</v>
      </c>
      <c r="S40" s="25">
        <v>20</v>
      </c>
      <c r="T40" s="25"/>
      <c r="U40" s="26" t="s">
        <v>138</v>
      </c>
      <c r="V40" s="26">
        <v>2018</v>
      </c>
      <c r="W40" s="27" t="s">
        <v>623</v>
      </c>
      <c r="X40" s="27" t="s">
        <v>317</v>
      </c>
      <c r="Y40" s="27" t="s">
        <v>318</v>
      </c>
      <c r="Z40" s="28" t="s">
        <v>92</v>
      </c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28" t="s">
        <v>62</v>
      </c>
      <c r="AO40" s="28" t="s">
        <v>62</v>
      </c>
      <c r="AP40" s="42" t="s">
        <v>622</v>
      </c>
      <c r="AQ40" s="38" t="s">
        <v>62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x14ac:dyDescent="0.25">
      <c r="A41" s="18"/>
      <c r="B41" s="19" t="s">
        <v>319</v>
      </c>
      <c r="C41" s="20" t="s">
        <v>320</v>
      </c>
      <c r="D41" s="21" t="s">
        <v>321</v>
      </c>
      <c r="E41" s="42" t="s">
        <v>322</v>
      </c>
      <c r="F41" s="22" t="s">
        <v>73</v>
      </c>
      <c r="G41" s="22" t="s">
        <v>257</v>
      </c>
      <c r="H41" s="22"/>
      <c r="I41" s="23" t="s">
        <v>323</v>
      </c>
      <c r="J41" s="23" t="s">
        <v>324</v>
      </c>
      <c r="K41" s="24" t="s">
        <v>320</v>
      </c>
      <c r="L41" s="24" t="s">
        <v>325</v>
      </c>
      <c r="M41" s="43"/>
      <c r="N41" s="25" t="s">
        <v>138</v>
      </c>
      <c r="O41" s="25" t="s">
        <v>169</v>
      </c>
      <c r="P41" s="25"/>
      <c r="Q41" s="25" t="s">
        <v>323</v>
      </c>
      <c r="R41" s="25" t="s">
        <v>147</v>
      </c>
      <c r="S41" s="25" t="s">
        <v>53</v>
      </c>
      <c r="T41" s="25"/>
      <c r="U41" s="26" t="s">
        <v>52</v>
      </c>
      <c r="V41" s="26" t="s">
        <v>57</v>
      </c>
      <c r="W41" s="27" t="s">
        <v>326</v>
      </c>
      <c r="X41" s="27" t="s">
        <v>327</v>
      </c>
      <c r="Y41" s="27" t="s">
        <v>328</v>
      </c>
      <c r="Z41" s="28" t="s">
        <v>92</v>
      </c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8" t="s">
        <v>62</v>
      </c>
      <c r="AO41" s="28" t="s">
        <v>62</v>
      </c>
      <c r="AP41" s="42" t="s">
        <v>322</v>
      </c>
      <c r="AQ41" s="38" t="s">
        <v>62</v>
      </c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x14ac:dyDescent="0.25">
      <c r="A42" s="18"/>
      <c r="B42" s="19" t="s">
        <v>329</v>
      </c>
      <c r="C42" s="20" t="s">
        <v>330</v>
      </c>
      <c r="D42" s="21" t="s">
        <v>304</v>
      </c>
      <c r="E42" s="42" t="s">
        <v>331</v>
      </c>
      <c r="F42" s="22" t="s">
        <v>129</v>
      </c>
      <c r="G42" s="22" t="s">
        <v>48</v>
      </c>
      <c r="H42" s="22"/>
      <c r="I42" s="23" t="s">
        <v>332</v>
      </c>
      <c r="J42" s="23" t="s">
        <v>333</v>
      </c>
      <c r="K42" s="24" t="s">
        <v>330</v>
      </c>
      <c r="L42" s="24" t="s">
        <v>334</v>
      </c>
      <c r="M42" s="43" t="s">
        <v>335</v>
      </c>
      <c r="N42" s="25" t="s">
        <v>129</v>
      </c>
      <c r="O42" s="25" t="s">
        <v>114</v>
      </c>
      <c r="P42" s="25"/>
      <c r="Q42" s="25" t="s">
        <v>336</v>
      </c>
      <c r="R42" s="25" t="s">
        <v>56</v>
      </c>
      <c r="S42" s="25" t="s">
        <v>278</v>
      </c>
      <c r="T42" s="25"/>
      <c r="U42" s="26" t="s">
        <v>138</v>
      </c>
      <c r="V42" s="26">
        <v>2012</v>
      </c>
      <c r="W42" s="27" t="s">
        <v>337</v>
      </c>
      <c r="X42" s="27" t="s">
        <v>338</v>
      </c>
      <c r="Y42" s="27" t="s">
        <v>339</v>
      </c>
      <c r="Z42" s="28" t="s">
        <v>61</v>
      </c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8" t="s">
        <v>62</v>
      </c>
      <c r="AO42" s="28" t="s">
        <v>62</v>
      </c>
      <c r="AP42" s="42" t="s">
        <v>331</v>
      </c>
      <c r="AQ42" s="38" t="s">
        <v>62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.75" customHeight="1" x14ac:dyDescent="0.25">
      <c r="A43" s="18"/>
      <c r="B43" s="19" t="s">
        <v>340</v>
      </c>
      <c r="C43" s="20" t="s">
        <v>341</v>
      </c>
      <c r="D43" s="21" t="s">
        <v>342</v>
      </c>
      <c r="E43" s="42" t="s">
        <v>343</v>
      </c>
      <c r="F43" s="22" t="s">
        <v>67</v>
      </c>
      <c r="G43" s="22" t="s">
        <v>74</v>
      </c>
      <c r="H43" s="22"/>
      <c r="I43" s="23" t="s">
        <v>344</v>
      </c>
      <c r="J43" s="23"/>
      <c r="K43" s="24" t="s">
        <v>345</v>
      </c>
      <c r="L43" s="24" t="s">
        <v>346</v>
      </c>
      <c r="M43" s="43" t="s">
        <v>347</v>
      </c>
      <c r="N43" s="25"/>
      <c r="O43" s="25"/>
      <c r="P43" s="25"/>
      <c r="Q43" s="25"/>
      <c r="R43" s="25"/>
      <c r="S43" s="25"/>
      <c r="T43" s="25"/>
      <c r="U43" s="26"/>
      <c r="V43" s="26">
        <v>2013</v>
      </c>
      <c r="W43" s="27" t="s">
        <v>348</v>
      </c>
      <c r="X43" s="27" t="s">
        <v>349</v>
      </c>
      <c r="Y43" s="27" t="s">
        <v>281</v>
      </c>
      <c r="Z43" s="28" t="s">
        <v>92</v>
      </c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8" t="s">
        <v>62</v>
      </c>
      <c r="AO43" s="28" t="s">
        <v>62</v>
      </c>
      <c r="AP43" s="42" t="s">
        <v>343</v>
      </c>
      <c r="AQ43" s="38" t="s">
        <v>62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.75" customHeight="1" x14ac:dyDescent="0.25">
      <c r="A44" s="18"/>
      <c r="B44" s="19" t="s">
        <v>350</v>
      </c>
      <c r="C44" s="20" t="s">
        <v>351</v>
      </c>
      <c r="D44" s="21" t="s">
        <v>321</v>
      </c>
      <c r="E44" s="42" t="s">
        <v>352</v>
      </c>
      <c r="F44" s="22" t="s">
        <v>138</v>
      </c>
      <c r="G44" s="22">
        <v>17</v>
      </c>
      <c r="H44" s="22"/>
      <c r="I44" s="23" t="s">
        <v>353</v>
      </c>
      <c r="J44" s="23"/>
      <c r="K44" s="24"/>
      <c r="L44" s="24" t="s">
        <v>354</v>
      </c>
      <c r="M44" s="43"/>
      <c r="N44" s="25"/>
      <c r="O44" s="25"/>
      <c r="P44" s="25"/>
      <c r="Q44" s="25"/>
      <c r="R44" s="25"/>
      <c r="S44" s="25"/>
      <c r="T44" s="25"/>
      <c r="U44" s="26"/>
      <c r="V44" s="26">
        <v>2017</v>
      </c>
      <c r="W44" s="27" t="s">
        <v>355</v>
      </c>
      <c r="X44" s="27" t="s">
        <v>654</v>
      </c>
      <c r="Y44" s="27" t="s">
        <v>270</v>
      </c>
      <c r="Z44" s="28" t="s">
        <v>92</v>
      </c>
      <c r="AA44" s="27">
        <v>1990</v>
      </c>
      <c r="AB44" s="27" t="s">
        <v>158</v>
      </c>
      <c r="AC44" s="27" t="s">
        <v>92</v>
      </c>
      <c r="AD44" s="27">
        <v>1990</v>
      </c>
      <c r="AE44" s="27" t="s">
        <v>158</v>
      </c>
      <c r="AF44" s="27" t="s">
        <v>61</v>
      </c>
      <c r="AG44" s="27">
        <v>1980</v>
      </c>
      <c r="AH44" s="27" t="s">
        <v>91</v>
      </c>
      <c r="AI44" s="27" t="s">
        <v>92</v>
      </c>
      <c r="AJ44" s="27" t="s">
        <v>356</v>
      </c>
      <c r="AK44" s="27" t="s">
        <v>318</v>
      </c>
      <c r="AL44" s="27" t="s">
        <v>92</v>
      </c>
      <c r="AM44" s="27" t="s">
        <v>357</v>
      </c>
      <c r="AN44" s="28" t="s">
        <v>62</v>
      </c>
      <c r="AO44" s="28" t="s">
        <v>62</v>
      </c>
      <c r="AP44" s="42" t="s">
        <v>352</v>
      </c>
      <c r="AQ44" s="38" t="s">
        <v>62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.75" customHeight="1" x14ac:dyDescent="0.25">
      <c r="A45" s="18"/>
      <c r="B45" s="19"/>
      <c r="C45" s="20" t="s">
        <v>670</v>
      </c>
      <c r="D45" s="21" t="s">
        <v>671</v>
      </c>
      <c r="E45" s="42" t="s">
        <v>672</v>
      </c>
      <c r="F45" s="22" t="s">
        <v>52</v>
      </c>
      <c r="G45" s="22">
        <v>12</v>
      </c>
      <c r="H45" s="22">
        <v>1940</v>
      </c>
      <c r="I45" s="23" t="s">
        <v>683</v>
      </c>
      <c r="J45" s="23" t="s">
        <v>684</v>
      </c>
      <c r="K45" s="24" t="s">
        <v>670</v>
      </c>
      <c r="L45" s="24" t="s">
        <v>685</v>
      </c>
      <c r="M45" s="43"/>
      <c r="N45" s="25" t="s">
        <v>87</v>
      </c>
      <c r="O45" s="25">
        <v>5</v>
      </c>
      <c r="P45" s="25">
        <v>1946</v>
      </c>
      <c r="Q45" s="25"/>
      <c r="R45" s="25" t="s">
        <v>47</v>
      </c>
      <c r="S45" s="25">
        <v>25</v>
      </c>
      <c r="T45" s="25"/>
      <c r="U45" s="26" t="s">
        <v>87</v>
      </c>
      <c r="V45" s="26">
        <v>2020</v>
      </c>
      <c r="W45" s="27" t="s">
        <v>686</v>
      </c>
      <c r="X45" s="27" t="s">
        <v>601</v>
      </c>
      <c r="Y45" s="27" t="s">
        <v>656</v>
      </c>
      <c r="Z45" s="28" t="s">
        <v>92</v>
      </c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8" t="s">
        <v>62</v>
      </c>
      <c r="AO45" s="28" t="s">
        <v>107</v>
      </c>
      <c r="AP45" s="42" t="s">
        <v>672</v>
      </c>
      <c r="AQ45" s="38" t="s">
        <v>62</v>
      </c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x14ac:dyDescent="0.25">
      <c r="A46" s="18" t="s">
        <v>358</v>
      </c>
      <c r="B46" s="19" t="s">
        <v>359</v>
      </c>
      <c r="C46" s="20" t="s">
        <v>360</v>
      </c>
      <c r="D46" s="21" t="s">
        <v>198</v>
      </c>
      <c r="E46" s="42" t="s">
        <v>361</v>
      </c>
      <c r="F46" s="22" t="s">
        <v>56</v>
      </c>
      <c r="G46" s="22" t="s">
        <v>192</v>
      </c>
      <c r="H46" s="22"/>
      <c r="I46" s="23" t="s">
        <v>362</v>
      </c>
      <c r="J46" s="23"/>
      <c r="K46" s="24" t="s">
        <v>360</v>
      </c>
      <c r="L46" s="24" t="s">
        <v>363</v>
      </c>
      <c r="M46" s="43" t="s">
        <v>364</v>
      </c>
      <c r="N46" s="25" t="s">
        <v>54</v>
      </c>
      <c r="O46" s="25" t="s">
        <v>365</v>
      </c>
      <c r="P46" s="25"/>
      <c r="Q46" s="25"/>
      <c r="R46" s="25" t="s">
        <v>73</v>
      </c>
      <c r="S46" s="25" t="s">
        <v>102</v>
      </c>
      <c r="T46" s="25" t="s">
        <v>366</v>
      </c>
      <c r="U46" s="26"/>
      <c r="V46" s="26" t="s">
        <v>155</v>
      </c>
      <c r="W46" s="27" t="s">
        <v>367</v>
      </c>
      <c r="X46" s="27" t="s">
        <v>519</v>
      </c>
      <c r="Y46" s="27" t="s">
        <v>158</v>
      </c>
      <c r="Z46" s="28" t="s">
        <v>61</v>
      </c>
      <c r="AM46" s="27"/>
      <c r="AN46" s="28" t="s">
        <v>62</v>
      </c>
      <c r="AO46" s="28" t="s">
        <v>62</v>
      </c>
      <c r="AP46" s="42" t="s">
        <v>361</v>
      </c>
      <c r="AQ46" s="38" t="s">
        <v>107</v>
      </c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x14ac:dyDescent="0.25">
      <c r="A47" s="18"/>
      <c r="B47" s="19" t="s">
        <v>368</v>
      </c>
      <c r="C47" s="20" t="s">
        <v>369</v>
      </c>
      <c r="D47" s="21" t="s">
        <v>370</v>
      </c>
      <c r="E47" s="42" t="s">
        <v>371</v>
      </c>
      <c r="F47" s="22" t="s">
        <v>87</v>
      </c>
      <c r="G47" s="22">
        <v>21</v>
      </c>
      <c r="H47" s="22"/>
      <c r="I47" s="23" t="s">
        <v>372</v>
      </c>
      <c r="J47" s="23"/>
      <c r="K47" s="24" t="s">
        <v>369</v>
      </c>
      <c r="L47" s="24" t="s">
        <v>373</v>
      </c>
      <c r="M47" s="43"/>
      <c r="N47" s="25" t="s">
        <v>129</v>
      </c>
      <c r="O47" s="25">
        <v>7</v>
      </c>
      <c r="P47" s="25"/>
      <c r="Q47" s="25" t="s">
        <v>374</v>
      </c>
      <c r="R47" s="25" t="s">
        <v>47</v>
      </c>
      <c r="S47" s="25">
        <v>23</v>
      </c>
      <c r="T47" s="25"/>
      <c r="U47" s="26" t="s">
        <v>87</v>
      </c>
      <c r="V47" s="26">
        <v>2018</v>
      </c>
      <c r="W47" s="27" t="s">
        <v>662</v>
      </c>
      <c r="X47" s="27" t="s">
        <v>655</v>
      </c>
      <c r="Y47" s="27" t="s">
        <v>281</v>
      </c>
      <c r="Z47" s="28" t="s">
        <v>92</v>
      </c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8" t="s">
        <v>62</v>
      </c>
      <c r="AO47" s="28" t="s">
        <v>62</v>
      </c>
      <c r="AP47" s="42" t="s">
        <v>371</v>
      </c>
      <c r="AQ47" s="38" t="s">
        <v>107</v>
      </c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x14ac:dyDescent="0.25">
      <c r="A48" s="18"/>
      <c r="B48" s="19" t="s">
        <v>375</v>
      </c>
      <c r="C48" s="20" t="s">
        <v>376</v>
      </c>
      <c r="D48" s="21" t="s">
        <v>377</v>
      </c>
      <c r="E48" s="42" t="s">
        <v>378</v>
      </c>
      <c r="F48" s="22" t="s">
        <v>47</v>
      </c>
      <c r="G48" s="22">
        <v>27</v>
      </c>
      <c r="H48" s="22"/>
      <c r="I48" s="23" t="s">
        <v>379</v>
      </c>
      <c r="J48" s="23"/>
      <c r="K48" s="24"/>
      <c r="L48" s="24"/>
      <c r="M48" s="43"/>
      <c r="N48" s="25"/>
      <c r="O48" s="25"/>
      <c r="P48" s="25"/>
      <c r="Q48" s="25"/>
      <c r="R48" s="25"/>
      <c r="S48" s="25"/>
      <c r="T48" s="25"/>
      <c r="U48" s="26" t="s">
        <v>52</v>
      </c>
      <c r="V48" s="26" t="s">
        <v>76</v>
      </c>
      <c r="W48" s="27" t="s">
        <v>380</v>
      </c>
      <c r="X48" s="27" t="s">
        <v>381</v>
      </c>
      <c r="Y48" s="27" t="s">
        <v>158</v>
      </c>
      <c r="Z48" s="28" t="s">
        <v>92</v>
      </c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8" t="s">
        <v>62</v>
      </c>
      <c r="AO48" s="28" t="s">
        <v>62</v>
      </c>
      <c r="AP48" s="42" t="s">
        <v>378</v>
      </c>
      <c r="AQ48" s="38" t="s">
        <v>62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x14ac:dyDescent="0.25">
      <c r="A49" s="18"/>
      <c r="B49" s="19" t="s">
        <v>382</v>
      </c>
      <c r="C49" s="20" t="s">
        <v>383</v>
      </c>
      <c r="D49" s="21" t="s">
        <v>384</v>
      </c>
      <c r="E49" s="42" t="s">
        <v>385</v>
      </c>
      <c r="F49" s="22" t="s">
        <v>147</v>
      </c>
      <c r="G49" s="22" t="s">
        <v>278</v>
      </c>
      <c r="H49" s="22"/>
      <c r="I49" s="23" t="s">
        <v>386</v>
      </c>
      <c r="J49" s="23" t="s">
        <v>387</v>
      </c>
      <c r="K49" s="24" t="s">
        <v>180</v>
      </c>
      <c r="L49" s="24"/>
      <c r="M49" s="43"/>
      <c r="N49" s="25"/>
      <c r="O49" s="25"/>
      <c r="P49" s="25"/>
      <c r="Q49" s="25"/>
      <c r="R49" s="25"/>
      <c r="S49" s="25"/>
      <c r="T49" s="25"/>
      <c r="U49" s="26"/>
      <c r="V49" s="26" t="s">
        <v>388</v>
      </c>
      <c r="W49" s="27" t="s">
        <v>389</v>
      </c>
      <c r="X49" s="27" t="s">
        <v>652</v>
      </c>
      <c r="Y49" s="27" t="s">
        <v>653</v>
      </c>
      <c r="Z49" s="28" t="s">
        <v>92</v>
      </c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8" t="s">
        <v>62</v>
      </c>
      <c r="AO49" s="28" t="s">
        <v>62</v>
      </c>
      <c r="AP49" s="42" t="s">
        <v>385</v>
      </c>
      <c r="AQ49" s="38" t="s">
        <v>107</v>
      </c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x14ac:dyDescent="0.25">
      <c r="A50" s="35"/>
      <c r="B50" s="19" t="s">
        <v>390</v>
      </c>
      <c r="C50" s="20" t="s">
        <v>391</v>
      </c>
      <c r="D50" s="21" t="s">
        <v>392</v>
      </c>
      <c r="E50" s="42" t="s">
        <v>393</v>
      </c>
      <c r="F50" s="22" t="s">
        <v>47</v>
      </c>
      <c r="G50" s="22">
        <v>18</v>
      </c>
      <c r="H50" s="22"/>
      <c r="I50" s="23" t="s">
        <v>394</v>
      </c>
      <c r="J50" s="23"/>
      <c r="K50" s="24" t="s">
        <v>391</v>
      </c>
      <c r="L50" s="24" t="s">
        <v>395</v>
      </c>
      <c r="M50" s="43"/>
      <c r="N50" s="25" t="s">
        <v>67</v>
      </c>
      <c r="O50" s="25">
        <v>11</v>
      </c>
      <c r="P50" s="25"/>
      <c r="Q50" s="25"/>
      <c r="R50" s="25" t="s">
        <v>52</v>
      </c>
      <c r="S50" s="25">
        <v>30</v>
      </c>
      <c r="T50" s="25"/>
      <c r="U50" s="26" t="s">
        <v>47</v>
      </c>
      <c r="V50" s="26">
        <v>2019</v>
      </c>
      <c r="W50" s="27" t="s">
        <v>396</v>
      </c>
      <c r="X50" s="27" t="s">
        <v>397</v>
      </c>
      <c r="Y50" s="27" t="s">
        <v>398</v>
      </c>
      <c r="Z50" s="28" t="s">
        <v>92</v>
      </c>
      <c r="AA50" s="27" t="s">
        <v>399</v>
      </c>
      <c r="AB50" s="27" t="s">
        <v>400</v>
      </c>
      <c r="AC50" s="27" t="s">
        <v>92</v>
      </c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8" t="s">
        <v>62</v>
      </c>
      <c r="AO50" s="28" t="s">
        <v>107</v>
      </c>
      <c r="AP50" s="42" t="s">
        <v>393</v>
      </c>
      <c r="AQ50" s="38" t="s">
        <v>62</v>
      </c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x14ac:dyDescent="0.25">
      <c r="A51" s="18"/>
      <c r="B51" s="19" t="s">
        <v>401</v>
      </c>
      <c r="C51" s="20" t="s">
        <v>402</v>
      </c>
      <c r="D51" s="21" t="s">
        <v>65</v>
      </c>
      <c r="E51" s="42" t="s">
        <v>403</v>
      </c>
      <c r="F51" s="22" t="s">
        <v>87</v>
      </c>
      <c r="G51" s="22" t="s">
        <v>102</v>
      </c>
      <c r="H51" s="22" t="s">
        <v>177</v>
      </c>
      <c r="I51" s="23"/>
      <c r="J51" s="23"/>
      <c r="K51" s="24" t="s">
        <v>402</v>
      </c>
      <c r="L51" s="24" t="s">
        <v>404</v>
      </c>
      <c r="M51" s="43"/>
      <c r="N51" s="25" t="s">
        <v>87</v>
      </c>
      <c r="O51" s="25" t="s">
        <v>278</v>
      </c>
      <c r="P51" s="25" t="s">
        <v>177</v>
      </c>
      <c r="Q51" s="25"/>
      <c r="R51" s="25" t="s">
        <v>52</v>
      </c>
      <c r="S51" s="25" t="s">
        <v>257</v>
      </c>
      <c r="T51" s="25" t="s">
        <v>405</v>
      </c>
      <c r="U51" s="26"/>
      <c r="V51" s="26" t="s">
        <v>406</v>
      </c>
      <c r="W51" s="27" t="s">
        <v>407</v>
      </c>
      <c r="X51" s="27" t="s">
        <v>408</v>
      </c>
      <c r="Y51" s="27" t="s">
        <v>281</v>
      </c>
      <c r="Z51" s="28" t="s">
        <v>61</v>
      </c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8" t="s">
        <v>62</v>
      </c>
      <c r="AO51" s="28" t="s">
        <v>62</v>
      </c>
      <c r="AP51" s="42" t="s">
        <v>403</v>
      </c>
      <c r="AQ51" s="38" t="s">
        <v>107</v>
      </c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x14ac:dyDescent="0.25">
      <c r="A52" s="35"/>
      <c r="B52" s="19" t="s">
        <v>409</v>
      </c>
      <c r="C52" s="20" t="s">
        <v>410</v>
      </c>
      <c r="D52" s="21" t="s">
        <v>411</v>
      </c>
      <c r="E52" s="42" t="s">
        <v>412</v>
      </c>
      <c r="F52" s="22" t="s">
        <v>56</v>
      </c>
      <c r="G52" s="22">
        <v>24</v>
      </c>
      <c r="H52" s="22"/>
      <c r="I52" s="23" t="s">
        <v>413</v>
      </c>
      <c r="J52" s="23"/>
      <c r="K52" s="24"/>
      <c r="L52" s="24"/>
      <c r="M52" s="43"/>
      <c r="N52" s="25"/>
      <c r="O52" s="25"/>
      <c r="P52" s="25"/>
      <c r="Q52" s="25"/>
      <c r="R52" s="25"/>
      <c r="S52" s="25"/>
      <c r="T52" s="25"/>
      <c r="U52" s="26" t="s">
        <v>47</v>
      </c>
      <c r="V52" s="26">
        <v>2019</v>
      </c>
      <c r="W52" s="27" t="s">
        <v>414</v>
      </c>
      <c r="X52" s="27" t="s">
        <v>214</v>
      </c>
      <c r="Y52" s="27" t="s">
        <v>158</v>
      </c>
      <c r="Z52" s="28" t="s">
        <v>92</v>
      </c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8" t="s">
        <v>62</v>
      </c>
      <c r="AO52" s="28" t="s">
        <v>62</v>
      </c>
      <c r="AP52" s="42" t="s">
        <v>412</v>
      </c>
      <c r="AQ52" s="38" t="s">
        <v>62</v>
      </c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x14ac:dyDescent="0.25">
      <c r="A53" s="18"/>
      <c r="B53" s="19" t="s">
        <v>415</v>
      </c>
      <c r="C53" s="20" t="s">
        <v>410</v>
      </c>
      <c r="D53" s="21" t="s">
        <v>304</v>
      </c>
      <c r="E53" s="42" t="s">
        <v>416</v>
      </c>
      <c r="F53" s="22" t="s">
        <v>73</v>
      </c>
      <c r="G53" s="22" t="s">
        <v>154</v>
      </c>
      <c r="H53" s="22"/>
      <c r="I53" s="23" t="s">
        <v>417</v>
      </c>
      <c r="J53" s="23"/>
      <c r="K53" s="24" t="s">
        <v>410</v>
      </c>
      <c r="L53" s="24" t="s">
        <v>307</v>
      </c>
      <c r="M53" s="43" t="s">
        <v>418</v>
      </c>
      <c r="N53" s="25" t="s">
        <v>124</v>
      </c>
      <c r="O53" s="25" t="s">
        <v>154</v>
      </c>
      <c r="P53" s="25"/>
      <c r="Q53" s="25" t="s">
        <v>419</v>
      </c>
      <c r="R53" s="25" t="s">
        <v>168</v>
      </c>
      <c r="S53" s="25" t="s">
        <v>115</v>
      </c>
      <c r="T53" s="25"/>
      <c r="U53" s="26" t="s">
        <v>73</v>
      </c>
      <c r="V53" s="26" t="s">
        <v>420</v>
      </c>
      <c r="W53" s="27" t="s">
        <v>421</v>
      </c>
      <c r="X53" s="27" t="s">
        <v>78</v>
      </c>
      <c r="Y53" s="27" t="s">
        <v>106</v>
      </c>
      <c r="Z53" s="28" t="s">
        <v>61</v>
      </c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8" t="s">
        <v>62</v>
      </c>
      <c r="AO53" s="28" t="s">
        <v>62</v>
      </c>
      <c r="AP53" s="42" t="s">
        <v>416</v>
      </c>
      <c r="AQ53" s="38" t="s">
        <v>62</v>
      </c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x14ac:dyDescent="0.25">
      <c r="A54" s="18"/>
      <c r="B54" s="19" t="s">
        <v>422</v>
      </c>
      <c r="C54" s="20" t="s">
        <v>423</v>
      </c>
      <c r="D54" s="21" t="s">
        <v>424</v>
      </c>
      <c r="E54" s="42" t="s">
        <v>425</v>
      </c>
      <c r="F54" s="22" t="s">
        <v>56</v>
      </c>
      <c r="G54" s="22">
        <v>7</v>
      </c>
      <c r="H54" s="22"/>
      <c r="I54" s="23" t="s">
        <v>426</v>
      </c>
      <c r="J54" s="23"/>
      <c r="K54" s="24"/>
      <c r="L54" s="24"/>
      <c r="M54" s="43"/>
      <c r="N54" s="25"/>
      <c r="O54" s="25"/>
      <c r="P54" s="25"/>
      <c r="Q54" s="25"/>
      <c r="R54" s="25"/>
      <c r="S54" s="25"/>
      <c r="T54" s="25"/>
      <c r="U54" s="26" t="s">
        <v>54</v>
      </c>
      <c r="V54" s="26">
        <v>2019</v>
      </c>
      <c r="W54" s="27" t="s">
        <v>427</v>
      </c>
      <c r="X54" s="27" t="s">
        <v>78</v>
      </c>
      <c r="Y54" s="27" t="s">
        <v>428</v>
      </c>
      <c r="Z54" s="28" t="s">
        <v>61</v>
      </c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8" t="s">
        <v>62</v>
      </c>
      <c r="AO54" s="28" t="s">
        <v>62</v>
      </c>
      <c r="AP54" s="42" t="s">
        <v>425</v>
      </c>
      <c r="AQ54" s="38" t="s">
        <v>62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x14ac:dyDescent="0.25">
      <c r="A55" s="18"/>
      <c r="B55" s="19" t="s">
        <v>429</v>
      </c>
      <c r="C55" s="20" t="s">
        <v>430</v>
      </c>
      <c r="D55" s="21" t="s">
        <v>431</v>
      </c>
      <c r="E55" s="42" t="s">
        <v>432</v>
      </c>
      <c r="F55" s="22" t="s">
        <v>56</v>
      </c>
      <c r="G55" s="22" t="s">
        <v>433</v>
      </c>
      <c r="H55" s="22"/>
      <c r="I55" s="23" t="s">
        <v>434</v>
      </c>
      <c r="J55" s="23"/>
      <c r="K55" s="24" t="s">
        <v>435</v>
      </c>
      <c r="L55" s="24" t="s">
        <v>436</v>
      </c>
      <c r="M55" s="43"/>
      <c r="N55" s="25" t="s">
        <v>138</v>
      </c>
      <c r="O55" s="25" t="s">
        <v>115</v>
      </c>
      <c r="P55" s="25"/>
      <c r="Q55" s="25"/>
      <c r="R55" s="25" t="s">
        <v>87</v>
      </c>
      <c r="S55" s="25" t="s">
        <v>433</v>
      </c>
      <c r="T55" s="25" t="s">
        <v>437</v>
      </c>
      <c r="U55" s="26"/>
      <c r="V55" s="26" t="s">
        <v>170</v>
      </c>
      <c r="W55" s="27" t="s">
        <v>438</v>
      </c>
      <c r="X55" s="27" t="s">
        <v>601</v>
      </c>
      <c r="Y55" s="27" t="s">
        <v>656</v>
      </c>
      <c r="Z55" s="28" t="s">
        <v>61</v>
      </c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8" t="s">
        <v>62</v>
      </c>
      <c r="AO55" s="28" t="s">
        <v>62</v>
      </c>
      <c r="AP55" s="42" t="s">
        <v>432</v>
      </c>
      <c r="AQ55" s="38" t="s">
        <v>107</v>
      </c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x14ac:dyDescent="0.25">
      <c r="A56" s="18"/>
      <c r="B56" s="19" t="s">
        <v>439</v>
      </c>
      <c r="C56" s="20" t="s">
        <v>440</v>
      </c>
      <c r="D56" s="21" t="s">
        <v>441</v>
      </c>
      <c r="E56" s="42" t="s">
        <v>442</v>
      </c>
      <c r="F56" s="22" t="s">
        <v>124</v>
      </c>
      <c r="G56" s="22">
        <v>5</v>
      </c>
      <c r="H56" s="22">
        <v>1945</v>
      </c>
      <c r="I56" s="23" t="s">
        <v>443</v>
      </c>
      <c r="J56" s="23"/>
      <c r="K56" s="24" t="s">
        <v>440</v>
      </c>
      <c r="L56" s="24" t="s">
        <v>444</v>
      </c>
      <c r="M56" s="43"/>
      <c r="N56" s="25" t="s">
        <v>168</v>
      </c>
      <c r="O56" s="25">
        <v>29</v>
      </c>
      <c r="P56" s="25">
        <v>1967</v>
      </c>
      <c r="Q56" s="25"/>
      <c r="R56" s="25" t="s">
        <v>168</v>
      </c>
      <c r="S56" s="25">
        <v>19</v>
      </c>
      <c r="T56" s="25"/>
      <c r="U56" s="26" t="s">
        <v>168</v>
      </c>
      <c r="V56" s="26">
        <v>2018</v>
      </c>
      <c r="W56" s="27" t="s">
        <v>445</v>
      </c>
      <c r="X56" s="27" t="s">
        <v>446</v>
      </c>
      <c r="Y56" s="27" t="s">
        <v>318</v>
      </c>
      <c r="Z56" s="28" t="s">
        <v>92</v>
      </c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8" t="s">
        <v>62</v>
      </c>
      <c r="AO56" s="28" t="s">
        <v>62</v>
      </c>
      <c r="AP56" s="42" t="s">
        <v>442</v>
      </c>
      <c r="AQ56" s="38" t="s">
        <v>107</v>
      </c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2.95" customHeight="1" x14ac:dyDescent="0.25">
      <c r="A57" s="18"/>
      <c r="B57" s="19" t="s">
        <v>447</v>
      </c>
      <c r="C57" s="20" t="s">
        <v>448</v>
      </c>
      <c r="D57" s="21" t="s">
        <v>449</v>
      </c>
      <c r="E57" s="42" t="s">
        <v>450</v>
      </c>
      <c r="F57" s="22" t="s">
        <v>168</v>
      </c>
      <c r="G57" s="22" t="s">
        <v>451</v>
      </c>
      <c r="H57" s="22"/>
      <c r="I57" s="23" t="s">
        <v>452</v>
      </c>
      <c r="J57" s="23" t="s">
        <v>453</v>
      </c>
      <c r="K57" s="24" t="s">
        <v>448</v>
      </c>
      <c r="L57" s="24" t="s">
        <v>454</v>
      </c>
      <c r="M57" s="43" t="s">
        <v>455</v>
      </c>
      <c r="N57" s="25" t="s">
        <v>147</v>
      </c>
      <c r="O57" s="25" t="s">
        <v>68</v>
      </c>
      <c r="P57" s="25"/>
      <c r="Q57" s="25" t="s">
        <v>456</v>
      </c>
      <c r="R57" s="25" t="s">
        <v>52</v>
      </c>
      <c r="S57" s="25" t="s">
        <v>451</v>
      </c>
      <c r="T57" s="25" t="s">
        <v>457</v>
      </c>
      <c r="U57" s="26" t="s">
        <v>168</v>
      </c>
      <c r="V57" s="26" t="s">
        <v>458</v>
      </c>
      <c r="W57" s="27" t="s">
        <v>459</v>
      </c>
      <c r="X57" s="27" t="s">
        <v>460</v>
      </c>
      <c r="Y57" s="27" t="s">
        <v>648</v>
      </c>
      <c r="Z57" s="28" t="s">
        <v>61</v>
      </c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8" t="s">
        <v>62</v>
      </c>
      <c r="AO57" s="28" t="s">
        <v>62</v>
      </c>
      <c r="AP57" s="42" t="s">
        <v>450</v>
      </c>
      <c r="AQ57" s="38" t="s">
        <v>107</v>
      </c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x14ac:dyDescent="0.25">
      <c r="A58" s="18" t="s">
        <v>461</v>
      </c>
      <c r="B58" s="19" t="s">
        <v>462</v>
      </c>
      <c r="C58" s="20" t="s">
        <v>463</v>
      </c>
      <c r="D58" s="21" t="s">
        <v>431</v>
      </c>
      <c r="E58" s="42" t="s">
        <v>464</v>
      </c>
      <c r="F58" s="22" t="s">
        <v>138</v>
      </c>
      <c r="G58" s="22" t="s">
        <v>465</v>
      </c>
      <c r="H58" s="22">
        <v>1961</v>
      </c>
      <c r="I58" s="23" t="s">
        <v>466</v>
      </c>
      <c r="J58" s="23"/>
      <c r="K58" s="24"/>
      <c r="L58" s="24"/>
      <c r="M58" s="43"/>
      <c r="N58" s="25"/>
      <c r="O58" s="25"/>
      <c r="P58" s="25"/>
      <c r="Q58" s="25"/>
      <c r="R58" s="25"/>
      <c r="S58" s="25"/>
      <c r="T58" s="25"/>
      <c r="U58" s="26" t="s">
        <v>138</v>
      </c>
      <c r="V58" s="26">
        <v>2013</v>
      </c>
      <c r="W58" s="27" t="s">
        <v>468</v>
      </c>
      <c r="X58" s="27" t="s">
        <v>317</v>
      </c>
      <c r="Y58" s="27" t="s">
        <v>318</v>
      </c>
      <c r="Z58" s="28" t="s">
        <v>92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8" t="s">
        <v>62</v>
      </c>
      <c r="AO58" s="28" t="s">
        <v>62</v>
      </c>
      <c r="AP58" s="42" t="s">
        <v>464</v>
      </c>
      <c r="AQ58" s="38" t="s">
        <v>62</v>
      </c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x14ac:dyDescent="0.25">
      <c r="A59" s="18"/>
      <c r="B59" s="19" t="s">
        <v>469</v>
      </c>
      <c r="C59" s="20" t="s">
        <v>470</v>
      </c>
      <c r="D59" s="21" t="s">
        <v>471</v>
      </c>
      <c r="E59" s="42" t="s">
        <v>472</v>
      </c>
      <c r="F59" s="22" t="s">
        <v>124</v>
      </c>
      <c r="G59" s="22" t="s">
        <v>473</v>
      </c>
      <c r="H59" s="22"/>
      <c r="I59" s="23" t="s">
        <v>474</v>
      </c>
      <c r="J59" s="23" t="s">
        <v>475</v>
      </c>
      <c r="K59" s="24" t="s">
        <v>470</v>
      </c>
      <c r="L59" s="24" t="s">
        <v>476</v>
      </c>
      <c r="M59" s="43"/>
      <c r="N59" s="25" t="s">
        <v>73</v>
      </c>
      <c r="O59" s="25" t="s">
        <v>125</v>
      </c>
      <c r="P59" s="25"/>
      <c r="Q59" s="25"/>
      <c r="R59" s="25" t="s">
        <v>54</v>
      </c>
      <c r="S59" s="25" t="s">
        <v>152</v>
      </c>
      <c r="T59" s="25"/>
      <c r="U59" s="26" t="s">
        <v>56</v>
      </c>
      <c r="V59" s="26">
        <v>2017</v>
      </c>
      <c r="W59" s="27" t="s">
        <v>477</v>
      </c>
      <c r="X59" s="27" t="s">
        <v>478</v>
      </c>
      <c r="Y59" s="27" t="s">
        <v>479</v>
      </c>
      <c r="Z59" s="28" t="s">
        <v>92</v>
      </c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8" t="s">
        <v>62</v>
      </c>
      <c r="AO59" s="28" t="s">
        <v>62</v>
      </c>
      <c r="AP59" s="42" t="s">
        <v>472</v>
      </c>
      <c r="AQ59" s="38" t="s">
        <v>107</v>
      </c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x14ac:dyDescent="0.25">
      <c r="A60" s="18"/>
      <c r="B60" s="19" t="s">
        <v>480</v>
      </c>
      <c r="C60" s="20" t="s">
        <v>481</v>
      </c>
      <c r="D60" s="21" t="s">
        <v>321</v>
      </c>
      <c r="E60" s="42" t="s">
        <v>482</v>
      </c>
      <c r="F60" s="22" t="s">
        <v>138</v>
      </c>
      <c r="G60" s="22" t="s">
        <v>465</v>
      </c>
      <c r="H60" s="22"/>
      <c r="I60" s="23" t="s">
        <v>483</v>
      </c>
      <c r="J60" s="23"/>
      <c r="K60" s="24" t="s">
        <v>481</v>
      </c>
      <c r="L60" s="24" t="s">
        <v>484</v>
      </c>
      <c r="M60" s="43" t="s">
        <v>485</v>
      </c>
      <c r="N60" s="25" t="s">
        <v>54</v>
      </c>
      <c r="O60" s="25" t="s">
        <v>165</v>
      </c>
      <c r="P60" s="25"/>
      <c r="Q60" s="25"/>
      <c r="R60" s="25" t="s">
        <v>129</v>
      </c>
      <c r="S60" s="25">
        <v>11</v>
      </c>
      <c r="T60" s="25"/>
      <c r="U60" s="26" t="s">
        <v>52</v>
      </c>
      <c r="V60" s="26">
        <v>2002</v>
      </c>
      <c r="W60" s="27" t="s">
        <v>486</v>
      </c>
      <c r="X60" s="27"/>
      <c r="Y60" s="27"/>
      <c r="Z60" s="28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8" t="s">
        <v>62</v>
      </c>
      <c r="AO60" s="28" t="s">
        <v>62</v>
      </c>
      <c r="AP60" s="42" t="s">
        <v>482</v>
      </c>
      <c r="AQ60" s="38" t="s">
        <v>107</v>
      </c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x14ac:dyDescent="0.25">
      <c r="A61" s="18"/>
      <c r="B61" s="19"/>
      <c r="C61" s="20" t="s">
        <v>635</v>
      </c>
      <c r="D61" s="21" t="s">
        <v>424</v>
      </c>
      <c r="E61" s="42" t="s">
        <v>636</v>
      </c>
      <c r="F61" s="23" t="s">
        <v>124</v>
      </c>
      <c r="G61" s="23" t="s">
        <v>278</v>
      </c>
      <c r="H61" s="23" t="s">
        <v>637</v>
      </c>
      <c r="I61" s="21" t="s">
        <v>638</v>
      </c>
      <c r="J61" s="23"/>
      <c r="K61" s="44" t="s">
        <v>635</v>
      </c>
      <c r="L61" s="44" t="s">
        <v>639</v>
      </c>
      <c r="M61" s="44"/>
      <c r="N61" s="45" t="s">
        <v>87</v>
      </c>
      <c r="O61" s="45" t="s">
        <v>74</v>
      </c>
      <c r="P61" s="45" t="s">
        <v>85</v>
      </c>
      <c r="Q61" s="44"/>
      <c r="R61" s="45" t="s">
        <v>73</v>
      </c>
      <c r="S61" s="45" t="s">
        <v>152</v>
      </c>
      <c r="T61" s="45" t="s">
        <v>640</v>
      </c>
      <c r="U61" s="26"/>
      <c r="V61" s="26">
        <v>1995</v>
      </c>
      <c r="W61" s="46" t="s">
        <v>641</v>
      </c>
      <c r="X61" s="27" t="s">
        <v>501</v>
      </c>
      <c r="Y61" s="27" t="s">
        <v>158</v>
      </c>
      <c r="Z61" s="28" t="s">
        <v>92</v>
      </c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8" t="s">
        <v>62</v>
      </c>
      <c r="AO61" s="28" t="s">
        <v>107</v>
      </c>
      <c r="AP61" s="42" t="s">
        <v>636</v>
      </c>
      <c r="AQ61" s="38" t="s">
        <v>62</v>
      </c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x14ac:dyDescent="0.25">
      <c r="A62" s="18"/>
      <c r="B62" s="19" t="s">
        <v>487</v>
      </c>
      <c r="C62" s="20" t="s">
        <v>488</v>
      </c>
      <c r="D62" s="21" t="s">
        <v>489</v>
      </c>
      <c r="E62" s="42" t="s">
        <v>490</v>
      </c>
      <c r="F62" s="22" t="s">
        <v>87</v>
      </c>
      <c r="G62" s="22" t="s">
        <v>169</v>
      </c>
      <c r="H62" s="22"/>
      <c r="I62" s="23" t="s">
        <v>491</v>
      </c>
      <c r="J62" s="23"/>
      <c r="K62" s="24" t="s">
        <v>488</v>
      </c>
      <c r="L62" s="24" t="s">
        <v>492</v>
      </c>
      <c r="M62" s="43"/>
      <c r="N62" s="25" t="s">
        <v>138</v>
      </c>
      <c r="O62" s="25" t="s">
        <v>102</v>
      </c>
      <c r="P62" s="25"/>
      <c r="Q62" s="25"/>
      <c r="R62" s="25" t="s">
        <v>56</v>
      </c>
      <c r="S62" s="25" t="s">
        <v>257</v>
      </c>
      <c r="T62" s="25"/>
      <c r="U62" s="26" t="s">
        <v>67</v>
      </c>
      <c r="V62" s="26" t="s">
        <v>116</v>
      </c>
      <c r="W62" s="27" t="s">
        <v>493</v>
      </c>
      <c r="X62" s="27" t="s">
        <v>310</v>
      </c>
      <c r="Y62" s="27" t="s">
        <v>91</v>
      </c>
      <c r="Z62" s="28" t="s">
        <v>61</v>
      </c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8" t="s">
        <v>62</v>
      </c>
      <c r="AO62" s="28" t="s">
        <v>62</v>
      </c>
      <c r="AP62" s="42" t="s">
        <v>490</v>
      </c>
      <c r="AQ62" s="38" t="s">
        <v>62</v>
      </c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x14ac:dyDescent="0.25">
      <c r="A63" s="18"/>
      <c r="B63" s="19" t="s">
        <v>494</v>
      </c>
      <c r="C63" s="20" t="s">
        <v>495</v>
      </c>
      <c r="D63" s="21" t="s">
        <v>496</v>
      </c>
      <c r="E63" s="42" t="s">
        <v>497</v>
      </c>
      <c r="F63" s="22" t="s">
        <v>129</v>
      </c>
      <c r="G63" s="22">
        <v>26</v>
      </c>
      <c r="H63" s="22"/>
      <c r="I63" s="23" t="s">
        <v>498</v>
      </c>
      <c r="J63" s="23"/>
      <c r="K63" s="24" t="s">
        <v>495</v>
      </c>
      <c r="L63" s="24" t="s">
        <v>499</v>
      </c>
      <c r="M63" s="43"/>
      <c r="N63" s="25" t="s">
        <v>168</v>
      </c>
      <c r="O63" s="25">
        <v>25</v>
      </c>
      <c r="P63" s="25"/>
      <c r="Q63" s="25"/>
      <c r="R63" s="25" t="s">
        <v>138</v>
      </c>
      <c r="S63" s="25">
        <v>11</v>
      </c>
      <c r="T63" s="25"/>
      <c r="U63" s="26" t="s">
        <v>67</v>
      </c>
      <c r="V63" s="26">
        <v>2019</v>
      </c>
      <c r="W63" s="27" t="s">
        <v>500</v>
      </c>
      <c r="X63" s="27" t="s">
        <v>501</v>
      </c>
      <c r="Y63" s="27" t="s">
        <v>502</v>
      </c>
      <c r="Z63" s="28" t="s">
        <v>61</v>
      </c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8" t="s">
        <v>62</v>
      </c>
      <c r="AO63" s="28" t="s">
        <v>62</v>
      </c>
      <c r="AP63" s="42" t="s">
        <v>497</v>
      </c>
      <c r="AQ63" s="38" t="s">
        <v>107</v>
      </c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4.1" customHeight="1" x14ac:dyDescent="0.25">
      <c r="A64" s="18"/>
      <c r="B64" s="19" t="s">
        <v>503</v>
      </c>
      <c r="C64" s="20" t="s">
        <v>504</v>
      </c>
      <c r="D64" s="21" t="s">
        <v>384</v>
      </c>
      <c r="E64" s="42" t="s">
        <v>505</v>
      </c>
      <c r="F64" s="22" t="s">
        <v>47</v>
      </c>
      <c r="G64" s="22" t="s">
        <v>48</v>
      </c>
      <c r="H64" s="22">
        <v>1950</v>
      </c>
      <c r="I64" s="23" t="s">
        <v>506</v>
      </c>
      <c r="J64" s="23"/>
      <c r="K64" s="24" t="s">
        <v>504</v>
      </c>
      <c r="L64" s="24" t="s">
        <v>507</v>
      </c>
      <c r="M64" s="43"/>
      <c r="N64" s="25" t="s">
        <v>147</v>
      </c>
      <c r="O64" s="25" t="s">
        <v>192</v>
      </c>
      <c r="P64" s="25">
        <v>1949</v>
      </c>
      <c r="Q64" s="25"/>
      <c r="R64" s="25" t="s">
        <v>87</v>
      </c>
      <c r="S64" s="25" t="s">
        <v>473</v>
      </c>
      <c r="T64" s="25">
        <v>1970</v>
      </c>
      <c r="U64" s="26" t="s">
        <v>52</v>
      </c>
      <c r="V64" s="26" t="s">
        <v>170</v>
      </c>
      <c r="W64" s="27" t="s">
        <v>508</v>
      </c>
      <c r="X64" s="27" t="s">
        <v>509</v>
      </c>
      <c r="Y64" s="27" t="s">
        <v>510</v>
      </c>
      <c r="Z64" s="28" t="s">
        <v>92</v>
      </c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8" t="s">
        <v>62</v>
      </c>
      <c r="AO64" s="28" t="s">
        <v>62</v>
      </c>
      <c r="AP64" s="42" t="s">
        <v>505</v>
      </c>
      <c r="AQ64" s="38" t="s">
        <v>62</v>
      </c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4.1" customHeight="1" x14ac:dyDescent="0.25">
      <c r="A65" s="18"/>
      <c r="B65" s="19" t="s">
        <v>511</v>
      </c>
      <c r="C65" s="20" t="s">
        <v>512</v>
      </c>
      <c r="D65" s="21" t="s">
        <v>513</v>
      </c>
      <c r="E65" s="42" t="s">
        <v>514</v>
      </c>
      <c r="F65" s="22" t="s">
        <v>56</v>
      </c>
      <c r="G65" s="22">
        <v>23</v>
      </c>
      <c r="H65" s="22">
        <v>1967</v>
      </c>
      <c r="I65" s="23" t="s">
        <v>515</v>
      </c>
      <c r="J65" s="23"/>
      <c r="K65" s="24" t="s">
        <v>516</v>
      </c>
      <c r="L65" s="24" t="s">
        <v>517</v>
      </c>
      <c r="M65" s="43"/>
      <c r="N65" s="25" t="s">
        <v>67</v>
      </c>
      <c r="O65" s="25">
        <v>25</v>
      </c>
      <c r="P65" s="25"/>
      <c r="Q65" s="25"/>
      <c r="R65" s="25"/>
      <c r="S65" s="25"/>
      <c r="T65" s="25"/>
      <c r="U65" s="26"/>
      <c r="V65" s="26">
        <v>2018</v>
      </c>
      <c r="W65" s="27" t="s">
        <v>518</v>
      </c>
      <c r="X65" s="27" t="s">
        <v>519</v>
      </c>
      <c r="Y65" s="27" t="s">
        <v>520</v>
      </c>
      <c r="Z65" s="28" t="s">
        <v>61</v>
      </c>
      <c r="AA65" s="27" t="s">
        <v>521</v>
      </c>
      <c r="AB65" s="27"/>
      <c r="AC65" s="27" t="s">
        <v>61</v>
      </c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8" t="s">
        <v>62</v>
      </c>
      <c r="AO65" s="28" t="s">
        <v>62</v>
      </c>
      <c r="AP65" s="42" t="s">
        <v>514</v>
      </c>
      <c r="AQ65" s="38" t="s">
        <v>62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4.1" customHeight="1" x14ac:dyDescent="0.25">
      <c r="A66" s="18" t="s">
        <v>522</v>
      </c>
      <c r="B66" s="19" t="s">
        <v>523</v>
      </c>
      <c r="C66" s="20" t="s">
        <v>512</v>
      </c>
      <c r="D66" s="21" t="s">
        <v>524</v>
      </c>
      <c r="E66" s="42" t="s">
        <v>525</v>
      </c>
      <c r="F66" s="22" t="s">
        <v>129</v>
      </c>
      <c r="G66" s="22">
        <v>28</v>
      </c>
      <c r="H66" s="22">
        <v>1952</v>
      </c>
      <c r="I66" s="23" t="s">
        <v>526</v>
      </c>
      <c r="J66" s="23"/>
      <c r="K66" s="24" t="s">
        <v>512</v>
      </c>
      <c r="L66" s="24" t="s">
        <v>51</v>
      </c>
      <c r="M66" s="43" t="s">
        <v>625</v>
      </c>
      <c r="N66" s="25" t="s">
        <v>129</v>
      </c>
      <c r="O66" s="25">
        <v>21</v>
      </c>
      <c r="P66" s="25">
        <v>1949</v>
      </c>
      <c r="Q66" s="25" t="s">
        <v>527</v>
      </c>
      <c r="R66" s="25" t="s">
        <v>52</v>
      </c>
      <c r="S66" s="25">
        <v>15</v>
      </c>
      <c r="T66" s="25"/>
      <c r="U66" s="26" t="s">
        <v>73</v>
      </c>
      <c r="V66" s="26">
        <v>2018</v>
      </c>
      <c r="W66" s="27" t="s">
        <v>528</v>
      </c>
      <c r="X66" s="27" t="s">
        <v>529</v>
      </c>
      <c r="Y66" s="27" t="s">
        <v>530</v>
      </c>
      <c r="Z66" s="28" t="s">
        <v>61</v>
      </c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8" t="s">
        <v>62</v>
      </c>
      <c r="AO66" s="28" t="s">
        <v>62</v>
      </c>
      <c r="AP66" s="42" t="s">
        <v>525</v>
      </c>
      <c r="AQ66" s="38" t="s">
        <v>62</v>
      </c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x14ac:dyDescent="0.25">
      <c r="A67" s="18" t="s">
        <v>531</v>
      </c>
      <c r="B67" s="19" t="s">
        <v>532</v>
      </c>
      <c r="C67" s="20" t="s">
        <v>512</v>
      </c>
      <c r="D67" s="21" t="s">
        <v>51</v>
      </c>
      <c r="E67" s="42" t="s">
        <v>625</v>
      </c>
      <c r="F67" s="22" t="s">
        <v>129</v>
      </c>
      <c r="G67" s="22">
        <v>21</v>
      </c>
      <c r="H67" s="22">
        <v>1949</v>
      </c>
      <c r="I67" s="23" t="s">
        <v>527</v>
      </c>
      <c r="J67" s="23"/>
      <c r="K67" s="24"/>
      <c r="L67" s="24"/>
      <c r="M67" s="43"/>
      <c r="N67" s="25"/>
      <c r="O67" s="25"/>
      <c r="P67" s="25"/>
      <c r="Q67" s="25"/>
      <c r="R67" s="25"/>
      <c r="S67" s="25"/>
      <c r="T67" s="25"/>
      <c r="U67" s="26" t="s">
        <v>73</v>
      </c>
      <c r="V67" s="26">
        <v>2018</v>
      </c>
      <c r="W67" s="27" t="s">
        <v>528</v>
      </c>
      <c r="X67" s="27"/>
      <c r="Y67" s="27"/>
      <c r="Z67" s="28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8" t="s">
        <v>62</v>
      </c>
      <c r="AO67" s="28" t="s">
        <v>62</v>
      </c>
      <c r="AP67" s="42" t="s">
        <v>625</v>
      </c>
      <c r="AQ67" s="38" t="s">
        <v>62</v>
      </c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x14ac:dyDescent="0.25">
      <c r="A68" s="18"/>
      <c r="B68" s="19" t="s">
        <v>533</v>
      </c>
      <c r="C68" s="20" t="s">
        <v>512</v>
      </c>
      <c r="D68" s="21" t="s">
        <v>534</v>
      </c>
      <c r="E68" s="42" t="s">
        <v>535</v>
      </c>
      <c r="F68" s="22" t="s">
        <v>124</v>
      </c>
      <c r="G68" s="22">
        <v>25</v>
      </c>
      <c r="H68" s="22">
        <v>1947</v>
      </c>
      <c r="I68" s="23" t="s">
        <v>536</v>
      </c>
      <c r="J68" s="23"/>
      <c r="K68" s="24" t="s">
        <v>512</v>
      </c>
      <c r="L68" s="24" t="s">
        <v>537</v>
      </c>
      <c r="M68" s="43"/>
      <c r="N68" s="25" t="s">
        <v>87</v>
      </c>
      <c r="O68" s="25" t="s">
        <v>125</v>
      </c>
      <c r="P68" s="25" t="s">
        <v>538</v>
      </c>
      <c r="Q68" s="25"/>
      <c r="R68" s="25" t="s">
        <v>52</v>
      </c>
      <c r="S68" s="25" t="s">
        <v>101</v>
      </c>
      <c r="T68" s="25"/>
      <c r="U68" s="26"/>
      <c r="V68" s="26" t="s">
        <v>104</v>
      </c>
      <c r="W68" s="27" t="s">
        <v>539</v>
      </c>
      <c r="X68" s="27" t="s">
        <v>356</v>
      </c>
      <c r="Y68" s="27" t="s">
        <v>281</v>
      </c>
      <c r="Z68" s="28" t="s">
        <v>61</v>
      </c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8" t="s">
        <v>62</v>
      </c>
      <c r="AO68" s="28" t="s">
        <v>62</v>
      </c>
      <c r="AP68" s="42" t="s">
        <v>535</v>
      </c>
      <c r="AQ68" s="38" t="s">
        <v>107</v>
      </c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4.1" customHeight="1" x14ac:dyDescent="0.25">
      <c r="A69" s="18"/>
      <c r="B69" s="19" t="s">
        <v>540</v>
      </c>
      <c r="C69" s="20" t="s">
        <v>541</v>
      </c>
      <c r="D69" s="21" t="s">
        <v>395</v>
      </c>
      <c r="E69" s="42" t="s">
        <v>542</v>
      </c>
      <c r="F69" s="22" t="s">
        <v>52</v>
      </c>
      <c r="G69" s="22" t="s">
        <v>68</v>
      </c>
      <c r="H69" s="22"/>
      <c r="I69" s="23" t="s">
        <v>543</v>
      </c>
      <c r="J69" s="23"/>
      <c r="K69" s="24" t="s">
        <v>541</v>
      </c>
      <c r="L69" s="24" t="s">
        <v>544</v>
      </c>
      <c r="M69" s="43"/>
      <c r="N69" s="25" t="s">
        <v>147</v>
      </c>
      <c r="O69" s="25" t="s">
        <v>101</v>
      </c>
      <c r="P69" s="25"/>
      <c r="Q69" s="25"/>
      <c r="R69" s="25" t="s">
        <v>47</v>
      </c>
      <c r="S69" s="25" t="s">
        <v>365</v>
      </c>
      <c r="T69" s="25"/>
      <c r="U69" s="26"/>
      <c r="V69" s="26" t="s">
        <v>230</v>
      </c>
      <c r="W69" s="27" t="s">
        <v>545</v>
      </c>
      <c r="X69" s="27" t="s">
        <v>546</v>
      </c>
      <c r="Y69" s="27" t="s">
        <v>158</v>
      </c>
      <c r="Z69" s="28" t="s">
        <v>92</v>
      </c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8" t="s">
        <v>62</v>
      </c>
      <c r="AO69" s="28" t="s">
        <v>62</v>
      </c>
      <c r="AP69" s="42" t="s">
        <v>542</v>
      </c>
      <c r="AQ69" s="38" t="s">
        <v>107</v>
      </c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4.1" customHeight="1" x14ac:dyDescent="0.25">
      <c r="A70" s="18"/>
      <c r="B70" s="19"/>
      <c r="C70" s="20" t="s">
        <v>649</v>
      </c>
      <c r="D70" s="21" t="s">
        <v>202</v>
      </c>
      <c r="E70" s="42" t="s">
        <v>657</v>
      </c>
      <c r="F70" s="22" t="s">
        <v>138</v>
      </c>
      <c r="G70" s="22">
        <v>25</v>
      </c>
      <c r="H70" s="22">
        <v>1946</v>
      </c>
      <c r="I70" s="23" t="s">
        <v>658</v>
      </c>
      <c r="J70" s="23" t="s">
        <v>659</v>
      </c>
      <c r="K70" s="24" t="s">
        <v>649</v>
      </c>
      <c r="L70" s="24" t="s">
        <v>198</v>
      </c>
      <c r="M70" s="43"/>
      <c r="N70" s="25" t="s">
        <v>47</v>
      </c>
      <c r="O70" s="25">
        <v>19</v>
      </c>
      <c r="P70" s="25">
        <v>1943</v>
      </c>
      <c r="Q70" s="25"/>
      <c r="R70" s="25" t="s">
        <v>67</v>
      </c>
      <c r="S70" s="25">
        <v>24</v>
      </c>
      <c r="T70" s="25"/>
      <c r="U70" s="26" t="s">
        <v>67</v>
      </c>
      <c r="V70" s="26">
        <v>2020</v>
      </c>
      <c r="W70" s="27" t="s">
        <v>660</v>
      </c>
      <c r="X70" s="27" t="s">
        <v>573</v>
      </c>
      <c r="Y70" s="27" t="s">
        <v>158</v>
      </c>
      <c r="Z70" s="28" t="s">
        <v>61</v>
      </c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8" t="s">
        <v>62</v>
      </c>
      <c r="AO70" s="28" t="s">
        <v>107</v>
      </c>
      <c r="AP70" s="42" t="s">
        <v>657</v>
      </c>
      <c r="AQ70" s="38" t="s">
        <v>62</v>
      </c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x14ac:dyDescent="0.25">
      <c r="A71" s="18"/>
      <c r="B71" s="19" t="s">
        <v>547</v>
      </c>
      <c r="C71" s="20" t="s">
        <v>548</v>
      </c>
      <c r="D71" s="21" t="s">
        <v>218</v>
      </c>
      <c r="E71" s="42" t="s">
        <v>549</v>
      </c>
      <c r="F71" s="22" t="s">
        <v>147</v>
      </c>
      <c r="G71" s="22">
        <v>21</v>
      </c>
      <c r="H71" s="22">
        <v>1960</v>
      </c>
      <c r="I71" s="23" t="s">
        <v>550</v>
      </c>
      <c r="J71" s="23" t="s">
        <v>551</v>
      </c>
      <c r="K71" s="24" t="s">
        <v>552</v>
      </c>
      <c r="L71" s="24" t="s">
        <v>476</v>
      </c>
      <c r="M71" s="43"/>
      <c r="N71" s="25" t="s">
        <v>124</v>
      </c>
      <c r="O71" s="25">
        <v>23</v>
      </c>
      <c r="P71" s="25">
        <v>1966</v>
      </c>
      <c r="Q71" s="25"/>
      <c r="R71" s="25"/>
      <c r="S71" s="25"/>
      <c r="T71" s="25"/>
      <c r="U71" s="26" t="s">
        <v>52</v>
      </c>
      <c r="V71" s="26">
        <v>2019</v>
      </c>
      <c r="W71" s="27" t="s">
        <v>553</v>
      </c>
      <c r="X71" s="27" t="s">
        <v>269</v>
      </c>
      <c r="Y71" s="27" t="s">
        <v>158</v>
      </c>
      <c r="Z71" s="28" t="s">
        <v>61</v>
      </c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8" t="s">
        <v>62</v>
      </c>
      <c r="AO71" s="28" t="s">
        <v>62</v>
      </c>
      <c r="AP71" s="42" t="s">
        <v>549</v>
      </c>
      <c r="AQ71" s="38" t="s">
        <v>62</v>
      </c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x14ac:dyDescent="0.25">
      <c r="A72" s="18"/>
      <c r="B72" s="19" t="s">
        <v>554</v>
      </c>
      <c r="C72" s="20" t="s">
        <v>555</v>
      </c>
      <c r="D72" s="21" t="s">
        <v>556</v>
      </c>
      <c r="E72" s="42" t="s">
        <v>557</v>
      </c>
      <c r="F72" s="22" t="s">
        <v>54</v>
      </c>
      <c r="G72" s="22">
        <v>26</v>
      </c>
      <c r="H72" s="22"/>
      <c r="I72" s="23" t="s">
        <v>558</v>
      </c>
      <c r="J72" s="23"/>
      <c r="K72" s="24" t="s">
        <v>555</v>
      </c>
      <c r="L72" s="24" t="s">
        <v>198</v>
      </c>
      <c r="M72" s="43"/>
      <c r="N72" s="25" t="s">
        <v>147</v>
      </c>
      <c r="O72" s="25">
        <v>7</v>
      </c>
      <c r="P72" s="25"/>
      <c r="Q72" s="25" t="s">
        <v>559</v>
      </c>
      <c r="R72" s="25" t="s">
        <v>73</v>
      </c>
      <c r="S72" s="25" t="s">
        <v>53</v>
      </c>
      <c r="T72" s="25">
        <v>2016</v>
      </c>
      <c r="U72" s="26" t="s">
        <v>52</v>
      </c>
      <c r="V72" s="26" t="s">
        <v>76</v>
      </c>
      <c r="W72" s="27" t="s">
        <v>560</v>
      </c>
      <c r="X72" s="27" t="s">
        <v>561</v>
      </c>
      <c r="Y72" s="27" t="s">
        <v>562</v>
      </c>
      <c r="Z72" s="28" t="s">
        <v>92</v>
      </c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8" t="s">
        <v>62</v>
      </c>
      <c r="AO72" s="28" t="s">
        <v>62</v>
      </c>
      <c r="AP72" s="42" t="s">
        <v>557</v>
      </c>
      <c r="AQ72" s="38" t="s">
        <v>62</v>
      </c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x14ac:dyDescent="0.25">
      <c r="A73" s="18"/>
      <c r="B73" s="19" t="s">
        <v>563</v>
      </c>
      <c r="C73" s="20" t="s">
        <v>564</v>
      </c>
      <c r="D73" s="21" t="s">
        <v>227</v>
      </c>
      <c r="E73" s="42" t="s">
        <v>565</v>
      </c>
      <c r="F73" s="22" t="s">
        <v>52</v>
      </c>
      <c r="G73" s="22" t="s">
        <v>566</v>
      </c>
      <c r="H73" s="22"/>
      <c r="I73" s="23" t="s">
        <v>567</v>
      </c>
      <c r="J73" s="23"/>
      <c r="K73" s="24" t="s">
        <v>564</v>
      </c>
      <c r="L73" s="24" t="s">
        <v>568</v>
      </c>
      <c r="M73" s="43" t="s">
        <v>569</v>
      </c>
      <c r="N73" s="25" t="s">
        <v>47</v>
      </c>
      <c r="O73" s="25" t="s">
        <v>257</v>
      </c>
      <c r="P73" s="25"/>
      <c r="Q73" s="25" t="s">
        <v>570</v>
      </c>
      <c r="R73" s="25" t="s">
        <v>73</v>
      </c>
      <c r="S73" s="25" t="s">
        <v>53</v>
      </c>
      <c r="T73" s="25"/>
      <c r="U73" s="26"/>
      <c r="V73" s="26" t="s">
        <v>571</v>
      </c>
      <c r="W73" s="27" t="s">
        <v>572</v>
      </c>
      <c r="X73" s="27" t="s">
        <v>573</v>
      </c>
      <c r="Y73" s="27" t="s">
        <v>158</v>
      </c>
      <c r="Z73" s="28" t="s">
        <v>61</v>
      </c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 t="s">
        <v>62</v>
      </c>
      <c r="AO73" s="28" t="s">
        <v>62</v>
      </c>
      <c r="AP73" s="42" t="s">
        <v>565</v>
      </c>
      <c r="AQ73" s="38" t="s">
        <v>62</v>
      </c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x14ac:dyDescent="0.25">
      <c r="A74" s="18" t="s">
        <v>574</v>
      </c>
      <c r="B74" s="19" t="s">
        <v>575</v>
      </c>
      <c r="C74" s="20" t="s">
        <v>576</v>
      </c>
      <c r="D74" s="21" t="s">
        <v>577</v>
      </c>
      <c r="E74" s="42" t="s">
        <v>578</v>
      </c>
      <c r="F74" s="22" t="s">
        <v>52</v>
      </c>
      <c r="G74" s="22" t="s">
        <v>152</v>
      </c>
      <c r="H74" s="22" t="s">
        <v>579</v>
      </c>
      <c r="I74" s="23" t="s">
        <v>580</v>
      </c>
      <c r="J74" s="23" t="s">
        <v>581</v>
      </c>
      <c r="K74" s="24" t="s">
        <v>576</v>
      </c>
      <c r="L74" s="24" t="s">
        <v>582</v>
      </c>
      <c r="M74" s="43" t="s">
        <v>583</v>
      </c>
      <c r="N74" s="25" t="s">
        <v>168</v>
      </c>
      <c r="O74" s="25" t="s">
        <v>257</v>
      </c>
      <c r="P74" s="25" t="s">
        <v>584</v>
      </c>
      <c r="Q74" s="25" t="s">
        <v>580</v>
      </c>
      <c r="R74" s="25" t="s">
        <v>147</v>
      </c>
      <c r="S74" s="25" t="s">
        <v>256</v>
      </c>
      <c r="T74" s="25" t="s">
        <v>103</v>
      </c>
      <c r="U74" s="26"/>
      <c r="V74" s="26" t="s">
        <v>585</v>
      </c>
      <c r="W74" s="27" t="s">
        <v>586</v>
      </c>
      <c r="X74" s="27" t="s">
        <v>587</v>
      </c>
      <c r="Y74" s="27" t="s">
        <v>588</v>
      </c>
      <c r="Z74" s="28" t="s">
        <v>61</v>
      </c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8" t="s">
        <v>62</v>
      </c>
      <c r="AO74" s="28" t="s">
        <v>62</v>
      </c>
      <c r="AP74" s="42" t="s">
        <v>578</v>
      </c>
      <c r="AQ74" s="38" t="s">
        <v>107</v>
      </c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x14ac:dyDescent="0.25">
      <c r="A75" s="18"/>
      <c r="B75" s="19" t="s">
        <v>589</v>
      </c>
      <c r="C75" s="20" t="s">
        <v>590</v>
      </c>
      <c r="D75" s="21" t="s">
        <v>471</v>
      </c>
      <c r="E75" s="42" t="s">
        <v>591</v>
      </c>
      <c r="F75" s="22" t="s">
        <v>87</v>
      </c>
      <c r="G75" s="22" t="s">
        <v>84</v>
      </c>
      <c r="H75" s="22"/>
      <c r="I75" s="23" t="s">
        <v>592</v>
      </c>
      <c r="J75" s="23"/>
      <c r="K75" s="24" t="s">
        <v>590</v>
      </c>
      <c r="L75" s="24" t="s">
        <v>593</v>
      </c>
      <c r="M75" s="43"/>
      <c r="N75" s="25" t="s">
        <v>138</v>
      </c>
      <c r="O75" s="25" t="s">
        <v>74</v>
      </c>
      <c r="P75" s="25"/>
      <c r="Q75" s="25"/>
      <c r="R75" s="25" t="s">
        <v>56</v>
      </c>
      <c r="S75" s="25" t="s">
        <v>48</v>
      </c>
      <c r="T75" s="25">
        <v>1973</v>
      </c>
      <c r="U75" s="26" t="s">
        <v>124</v>
      </c>
      <c r="V75" s="26" t="s">
        <v>104</v>
      </c>
      <c r="W75" s="27" t="s">
        <v>594</v>
      </c>
      <c r="X75" s="27" t="s">
        <v>595</v>
      </c>
      <c r="Y75" s="27" t="s">
        <v>281</v>
      </c>
      <c r="Z75" s="28" t="s">
        <v>92</v>
      </c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8" t="s">
        <v>62</v>
      </c>
      <c r="AO75" s="28" t="s">
        <v>62</v>
      </c>
      <c r="AP75" s="42" t="s">
        <v>591</v>
      </c>
      <c r="AQ75" s="38" t="s">
        <v>62</v>
      </c>
      <c r="AR75" s="1" t="s">
        <v>687</v>
      </c>
      <c r="AS75" s="1"/>
      <c r="AT75" s="1"/>
      <c r="AU75" s="1"/>
      <c r="AV75" s="1"/>
      <c r="AW75" s="1"/>
      <c r="AX75" s="1"/>
      <c r="AY75" s="1"/>
      <c r="AZ75" s="1"/>
      <c r="BA75" s="1"/>
    </row>
    <row r="76" spans="1:53" x14ac:dyDescent="0.25">
      <c r="A76" s="18"/>
      <c r="B76" s="19" t="s">
        <v>596</v>
      </c>
      <c r="C76" s="20" t="s">
        <v>467</v>
      </c>
      <c r="D76" s="21" t="s">
        <v>597</v>
      </c>
      <c r="E76" s="42" t="s">
        <v>598</v>
      </c>
      <c r="F76" s="22" t="s">
        <v>138</v>
      </c>
      <c r="G76" s="22" t="s">
        <v>101</v>
      </c>
      <c r="H76" s="22"/>
      <c r="I76" s="23" t="s">
        <v>599</v>
      </c>
      <c r="J76" s="23"/>
      <c r="K76" s="24"/>
      <c r="L76" s="24"/>
      <c r="M76" s="43"/>
      <c r="N76" s="25"/>
      <c r="O76" s="25"/>
      <c r="P76" s="25"/>
      <c r="Q76" s="25"/>
      <c r="R76" s="25"/>
      <c r="S76" s="25"/>
      <c r="T76" s="25"/>
      <c r="U76" s="26" t="s">
        <v>87</v>
      </c>
      <c r="V76" s="26" t="s">
        <v>458</v>
      </c>
      <c r="W76" s="27" t="s">
        <v>600</v>
      </c>
      <c r="X76" s="27" t="s">
        <v>601</v>
      </c>
      <c r="Y76" s="27" t="s">
        <v>398</v>
      </c>
      <c r="Z76" s="28" t="s">
        <v>92</v>
      </c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8" t="s">
        <v>62</v>
      </c>
      <c r="AO76" s="28" t="s">
        <v>107</v>
      </c>
      <c r="AP76" s="42" t="s">
        <v>598</v>
      </c>
      <c r="AQ76" s="38" t="s">
        <v>107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x14ac:dyDescent="0.25">
      <c r="A77" s="18"/>
      <c r="B77" s="19" t="s">
        <v>602</v>
      </c>
      <c r="C77" s="20" t="s">
        <v>603</v>
      </c>
      <c r="D77" s="21" t="s">
        <v>604</v>
      </c>
      <c r="E77" s="42" t="s">
        <v>605</v>
      </c>
      <c r="F77" s="22" t="s">
        <v>52</v>
      </c>
      <c r="G77" s="22">
        <v>16</v>
      </c>
      <c r="H77" s="22">
        <v>1943</v>
      </c>
      <c r="I77" s="23" t="s">
        <v>606</v>
      </c>
      <c r="J77" s="23"/>
      <c r="K77" s="24" t="s">
        <v>603</v>
      </c>
      <c r="L77" s="24" t="s">
        <v>607</v>
      </c>
      <c r="M77" s="43"/>
      <c r="N77" s="25" t="s">
        <v>129</v>
      </c>
      <c r="O77" s="25">
        <v>26</v>
      </c>
      <c r="P77" s="25">
        <v>1951</v>
      </c>
      <c r="Q77" s="25"/>
      <c r="R77" s="25" t="s">
        <v>52</v>
      </c>
      <c r="S77" s="25">
        <v>11</v>
      </c>
      <c r="T77" s="25"/>
      <c r="U77" s="26" t="s">
        <v>52</v>
      </c>
      <c r="V77" s="26">
        <v>2018</v>
      </c>
      <c r="W77" s="27" t="s">
        <v>608</v>
      </c>
      <c r="X77" s="27" t="s">
        <v>381</v>
      </c>
      <c r="Y77" s="27" t="s">
        <v>91</v>
      </c>
      <c r="Z77" s="28" t="s">
        <v>61</v>
      </c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8" t="s">
        <v>62</v>
      </c>
      <c r="AO77" s="28" t="s">
        <v>62</v>
      </c>
      <c r="AP77" s="42" t="s">
        <v>605</v>
      </c>
      <c r="AQ77" s="38" t="s">
        <v>62</v>
      </c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x14ac:dyDescent="0.25">
      <c r="A78" s="18" t="s">
        <v>626</v>
      </c>
      <c r="B78" s="19" t="s">
        <v>610</v>
      </c>
      <c r="C78" s="20" t="s">
        <v>611</v>
      </c>
      <c r="D78" s="21" t="s">
        <v>395</v>
      </c>
      <c r="E78" s="42" t="s">
        <v>612</v>
      </c>
      <c r="F78" s="22" t="s">
        <v>87</v>
      </c>
      <c r="G78" s="22" t="s">
        <v>152</v>
      </c>
      <c r="H78" s="22">
        <v>1948</v>
      </c>
      <c r="I78" s="23" t="s">
        <v>613</v>
      </c>
      <c r="J78" s="23"/>
      <c r="K78" s="24" t="s">
        <v>611</v>
      </c>
      <c r="L78" s="24" t="s">
        <v>614</v>
      </c>
      <c r="M78" s="43" t="s">
        <v>609</v>
      </c>
      <c r="N78" s="25" t="s">
        <v>168</v>
      </c>
      <c r="O78" s="25" t="s">
        <v>433</v>
      </c>
      <c r="P78" s="25">
        <v>1950</v>
      </c>
      <c r="Q78" s="25" t="s">
        <v>615</v>
      </c>
      <c r="R78" s="25" t="s">
        <v>52</v>
      </c>
      <c r="S78" s="25" t="s">
        <v>114</v>
      </c>
      <c r="T78" s="25" t="s">
        <v>616</v>
      </c>
      <c r="U78" s="26" t="s">
        <v>87</v>
      </c>
      <c r="V78" s="26" t="s">
        <v>194</v>
      </c>
      <c r="W78" s="27" t="s">
        <v>617</v>
      </c>
      <c r="X78" s="27" t="s">
        <v>78</v>
      </c>
      <c r="Y78" s="27" t="s">
        <v>281</v>
      </c>
      <c r="Z78" s="28" t="s">
        <v>61</v>
      </c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8" t="s">
        <v>62</v>
      </c>
      <c r="AO78" s="28" t="s">
        <v>62</v>
      </c>
      <c r="AP78" s="42" t="s">
        <v>612</v>
      </c>
      <c r="AQ78" s="38" t="s">
        <v>62</v>
      </c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41"/>
      <c r="AO79" s="41"/>
      <c r="AP79" s="42" t="s">
        <v>72</v>
      </c>
      <c r="AQ79" s="5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5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42" t="s">
        <v>100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5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42" t="s">
        <v>191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5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42" t="s">
        <v>255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5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42" t="s">
        <v>335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5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42" t="s">
        <v>347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42" t="s">
        <v>364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5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42" t="s">
        <v>418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5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42" t="s">
        <v>455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42" t="s">
        <v>485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5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42" t="s">
        <v>569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5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42" t="s">
        <v>583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42" t="s">
        <v>609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5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5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5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5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5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5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5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5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5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</sheetData>
  <autoFilter ref="A11:AQ91" xr:uid="{C0C6C63E-923C-4D0C-8A65-521AEEAEE31A}"/>
  <mergeCells count="3">
    <mergeCell ref="C3:D3"/>
    <mergeCell ref="C4:D4"/>
    <mergeCell ref="C5:D5"/>
  </mergeCells>
  <conditionalFormatting sqref="AN12:AO24 AN27:AO76">
    <cfRule type="containsText" dxfId="23" priority="12" operator="containsText" text="Applied">
      <formula>NOT(ISERROR(SEARCH("Applied",AN12)))</formula>
    </cfRule>
    <cfRule type="containsText" dxfId="22" priority="13" operator="containsText" text="Yes">
      <formula>NOT(ISERROR(SEARCH("Yes",AN12)))</formula>
    </cfRule>
  </conditionalFormatting>
  <conditionalFormatting sqref="AQ12:AQ24 AQ27:AQ76">
    <cfRule type="cellIs" dxfId="21" priority="10" operator="equal">
      <formula>"No"</formula>
    </cfRule>
    <cfRule type="cellIs" dxfId="20" priority="11" operator="equal">
      <formula>"Yes"</formula>
    </cfRule>
  </conditionalFormatting>
  <conditionalFormatting sqref="AN25:AO26">
    <cfRule type="containsText" dxfId="19" priority="8" operator="containsText" text="Applied">
      <formula>NOT(ISERROR(SEARCH("Applied",AN25)))</formula>
    </cfRule>
    <cfRule type="containsText" dxfId="18" priority="9" operator="containsText" text="Yes">
      <formula>NOT(ISERROR(SEARCH("Yes",AN25)))</formula>
    </cfRule>
  </conditionalFormatting>
  <conditionalFormatting sqref="AQ25:AQ26">
    <cfRule type="cellIs" dxfId="17" priority="6" operator="equal">
      <formula>"No"</formula>
    </cfRule>
    <cfRule type="cellIs" dxfId="16" priority="7" operator="equal">
      <formula>"Yes"</formula>
    </cfRule>
  </conditionalFormatting>
  <conditionalFormatting sqref="AQ77:AQ79">
    <cfRule type="cellIs" dxfId="15" priority="4" operator="equal">
      <formula>"No"</formula>
    </cfRule>
    <cfRule type="cellIs" dxfId="14" priority="5" operator="equal">
      <formula>"Yes"</formula>
    </cfRule>
  </conditionalFormatting>
  <conditionalFormatting sqref="AN77:AO79">
    <cfRule type="containsText" dxfId="13" priority="2" operator="containsText" text="Applied">
      <formula>NOT(ISERROR(SEARCH("Applied",AN77)))</formula>
    </cfRule>
    <cfRule type="containsText" dxfId="12" priority="3" operator="containsText" text="Yes">
      <formula>NOT(ISERROR(SEARCH("Yes",AN77)))</formula>
    </cfRule>
  </conditionalFormatting>
  <conditionalFormatting sqref="AN12:AO78">
    <cfRule type="cellIs" dxfId="11" priority="1" operator="equal">
      <formula>"No"</formula>
    </cfRule>
  </conditionalFormatting>
  <hyperlinks>
    <hyperlink ref="M24" r:id="rId1" xr:uid="{DBC444FB-ACC1-4E0D-9112-80C4A48BC702}"/>
    <hyperlink ref="M43" r:id="rId2" xr:uid="{B11546F5-DFC2-4967-9AA8-98CC29915F82}"/>
    <hyperlink ref="M13" r:id="rId3" xr:uid="{B7D5C9B7-0334-4074-A72A-5C51428DB94E}"/>
    <hyperlink ref="M78" r:id="rId4" xr:uid="{AE646224-8119-443B-A950-3984BDAFAA84}"/>
    <hyperlink ref="M34" r:id="rId5" xr:uid="{5D98EAD7-8028-4C00-BDFE-04EA0E2EDFA7}"/>
    <hyperlink ref="M60" r:id="rId6" xr:uid="{FA3B2959-47C4-4C6A-B7AF-ED2F3800A25E}"/>
    <hyperlink ref="M20" r:id="rId7" xr:uid="{2BF58ABA-1EA3-4878-85B3-36E1E93DDE7E}"/>
    <hyperlink ref="M73" r:id="rId8" xr:uid="{FF64D35A-5C18-4B5E-B2C4-DCC8838DD500}"/>
    <hyperlink ref="M42" r:id="rId9" xr:uid="{0F054A2C-3F76-4B4A-9CF7-F5864CB85FFC}"/>
    <hyperlink ref="M46" r:id="rId10" xr:uid="{501D613B-A10E-4D7D-B6D7-5B0888E90A3F}"/>
    <hyperlink ref="M15" r:id="rId11" xr:uid="{282FC2B3-0EF6-4AE8-A469-DB26A4387071}"/>
    <hyperlink ref="M53" r:id="rId12" xr:uid="{65626F6D-5CDC-4508-A135-6EE5AB40AEAE}"/>
    <hyperlink ref="M57" r:id="rId13" xr:uid="{664F0144-0C66-4ACD-B130-F91B81A9237C}"/>
    <hyperlink ref="M74" r:id="rId14" xr:uid="{444101C1-37FF-4CA1-B318-6F6A42156EC3}"/>
    <hyperlink ref="E74" r:id="rId15" xr:uid="{5A0CB277-69B2-4C6E-96F7-1F159FAB3D73}"/>
    <hyperlink ref="E50" r:id="rId16" xr:uid="{AD7B36A7-C617-41F8-A08E-524742BC27A9}"/>
    <hyperlink ref="AP50" r:id="rId17" xr:uid="{0956F6C6-45DC-4E5D-A2C8-4B32437C0D95}"/>
    <hyperlink ref="E58" r:id="rId18" xr:uid="{36C98D99-01CE-4859-AC47-76B8538A9EA5}"/>
    <hyperlink ref="AP58" r:id="rId19" xr:uid="{A9F5C2CB-FB19-435A-ACDB-56EB1E2E52E3}"/>
    <hyperlink ref="E71" r:id="rId20" xr:uid="{3239A010-A9D9-4521-A4E3-975F80EFBF3B}"/>
    <hyperlink ref="AP71" r:id="rId21" xr:uid="{43FC6AAF-993B-4F40-8FB7-0307AD65D53D}"/>
    <hyperlink ref="E52" r:id="rId22" xr:uid="{16E38906-2113-4DC0-AF76-F8100CAAB39F}"/>
    <hyperlink ref="AP65" r:id="rId23" xr:uid="{2C0D3B1F-AD34-4292-820E-28B5ABCB558E}"/>
    <hyperlink ref="E21" r:id="rId24" xr:uid="{12803B8E-6FEF-48A8-B80C-EDA1BB5328AE}"/>
    <hyperlink ref="E40" r:id="rId25" xr:uid="{2C5EF233-1376-446A-B0B3-4B45D6D07FBE}"/>
    <hyperlink ref="M40" r:id="rId26" xr:uid="{3B80293E-1F3E-4EA0-8E9F-7C7F81EA8AE3}"/>
    <hyperlink ref="AP40" r:id="rId27" xr:uid="{92ED2C54-9010-481E-AAFC-58433A043145}"/>
    <hyperlink ref="E25" r:id="rId28" xr:uid="{AC474B18-5428-4F53-94E0-7D7D4E0D9D15}"/>
    <hyperlink ref="AP25" r:id="rId29" xr:uid="{70201050-AEEC-4DBE-A035-7A6A3EA31903}"/>
    <hyperlink ref="E39" r:id="rId30" xr:uid="{7469E7C7-FFC4-4673-9E41-791D8EA5ECC0}"/>
    <hyperlink ref="AP52" r:id="rId31" xr:uid="{0F0E0105-6EDA-4C8B-8BA8-A1EAA49FF8FE}"/>
    <hyperlink ref="AP79" r:id="rId32" xr:uid="{DC2E1A0B-9735-4C82-BDA2-99A5D07F7A03}"/>
    <hyperlink ref="E67" r:id="rId33" xr:uid="{BA81BECF-8CF2-4AA9-A429-3299E9E136AB}"/>
    <hyperlink ref="M66" r:id="rId34" xr:uid="{F5693700-C98B-4233-A85B-D7CC6B0695FE}"/>
    <hyperlink ref="AP67" r:id="rId35" xr:uid="{95AFED02-03AB-4B71-B32A-5D62DF447845}"/>
    <hyperlink ref="AP33" r:id="rId36" xr:uid="{3F828866-D2D9-432E-9059-C4C0AAE15E4C}"/>
    <hyperlink ref="E26" r:id="rId37" xr:uid="{4AAD91B5-2026-471B-B688-8E96A97DF11F}"/>
    <hyperlink ref="AP26" r:id="rId38" xr:uid="{9B771654-228B-4157-A60D-8DE28A0500C6}"/>
    <hyperlink ref="E68" r:id="rId39" xr:uid="{A2A89799-F4E6-4374-AEEC-F8DFADDCDABB}"/>
    <hyperlink ref="E17" r:id="rId40" xr:uid="{1BDBC91E-A8C7-4DFA-86BD-130658DC39C6}"/>
    <hyperlink ref="AP17" r:id="rId41" xr:uid="{5A1413A8-ED0B-4F27-A93F-81C655951818}"/>
    <hyperlink ref="E70" r:id="rId42" xr:uid="{7B4456C4-2973-45F3-8911-DB8BB3EC3AAD}"/>
    <hyperlink ref="AP70" r:id="rId43" xr:uid="{4A75382C-9C8D-4A47-86BE-520A9890E5D0}"/>
    <hyperlink ref="E45" r:id="rId44" xr:uid="{057DF1F1-22E6-461A-B372-09673ECB22A9}"/>
    <hyperlink ref="AR30" r:id="rId45" xr:uid="{C394F76C-E682-4704-ADF6-8A42DBD29E15}"/>
    <hyperlink ref="AP30" r:id="rId46" xr:uid="{FA43F64A-DEDA-4303-AAF3-FEA831BDFA35}"/>
    <hyperlink ref="AP45" r:id="rId47" xr:uid="{21313A5B-5BE0-460B-9E91-B9DD7528FD09}"/>
    <hyperlink ref="E30" r:id="rId48" xr:uid="{DF75967B-BCBF-4BF9-BF4A-A48F86DFC8F6}"/>
    <hyperlink ref="E28" r:id="rId49" xr:uid="{696EC357-0FCC-43E3-A8F2-676620BEB298}"/>
    <hyperlink ref="AP28" r:id="rId50" xr:uid="{ADF8CC80-EFFC-4BB8-B3AC-3E720CE390D4}"/>
  </hyperlinks>
  <pageMargins left="0.7" right="0.7" top="0.75" bottom="0.75" header="0.3" footer="0.3"/>
  <pageSetup orientation="portrait" r:id="rId51"/>
  <drawing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AF7A-90CF-4046-8231-0A466EC53C51}">
  <sheetPr>
    <tabColor rgb="FF00B050"/>
    <pageSetUpPr fitToPage="1"/>
  </sheetPr>
  <dimension ref="A1:CT100"/>
  <sheetViews>
    <sheetView zoomScale="80" zoomScaleNormal="80" workbookViewId="0">
      <selection activeCell="H50" sqref="H50"/>
    </sheetView>
  </sheetViews>
  <sheetFormatPr defaultColWidth="8.85546875" defaultRowHeight="15" x14ac:dyDescent="0.25"/>
  <cols>
    <col min="1" max="1" width="25.140625" style="29" bestFit="1" customWidth="1"/>
    <col min="2" max="2" width="25.85546875" style="29" bestFit="1" customWidth="1"/>
    <col min="3" max="3" width="35" style="29" bestFit="1" customWidth="1"/>
    <col min="4" max="5" width="18" style="37" bestFit="1" customWidth="1"/>
    <col min="6" max="6" width="46" style="34" customWidth="1"/>
    <col min="7" max="7" width="16.28515625" style="29" bestFit="1" customWidth="1"/>
    <col min="8" max="8" width="14.85546875" style="29" bestFit="1" customWidth="1"/>
    <col min="9" max="9" width="15" style="29" bestFit="1" customWidth="1"/>
    <col min="10" max="16384" width="8.85546875" style="29"/>
  </cols>
  <sheetData>
    <row r="1" spans="1:98" s="1" customFormat="1" x14ac:dyDescent="0.25">
      <c r="D1" s="4"/>
      <c r="E1" s="4"/>
      <c r="F1" s="3"/>
    </row>
    <row r="2" spans="1:98" s="1" customFormat="1" x14ac:dyDescent="0.25">
      <c r="D2" s="4"/>
      <c r="E2" s="4"/>
      <c r="F2" s="3"/>
    </row>
    <row r="3" spans="1:98" s="1" customFormat="1" ht="18.600000000000001" customHeight="1" x14ac:dyDescent="0.25">
      <c r="B3" s="76" t="s">
        <v>0</v>
      </c>
      <c r="C3" s="76"/>
      <c r="D3" s="4"/>
      <c r="E3" s="4"/>
      <c r="F3" s="3"/>
    </row>
    <row r="4" spans="1:98" s="1" customFormat="1" ht="18.600000000000001" customHeight="1" x14ac:dyDescent="0.25">
      <c r="B4" s="76" t="s">
        <v>680</v>
      </c>
      <c r="C4" s="76"/>
      <c r="D4" s="4"/>
      <c r="E4" s="4"/>
      <c r="F4" s="3"/>
    </row>
    <row r="5" spans="1:98" s="1" customFormat="1" ht="18.600000000000001" customHeight="1" x14ac:dyDescent="0.25">
      <c r="B5" s="79" t="s">
        <v>749</v>
      </c>
      <c r="C5" s="79"/>
      <c r="D5" s="4"/>
      <c r="E5" s="4"/>
      <c r="F5" s="3"/>
    </row>
    <row r="6" spans="1:98" s="1" customFormat="1" x14ac:dyDescent="0.25">
      <c r="D6" s="4"/>
      <c r="E6" s="4"/>
      <c r="F6" s="3"/>
    </row>
    <row r="7" spans="1:98" s="1" customFormat="1" x14ac:dyDescent="0.25">
      <c r="D7" s="4"/>
      <c r="E7" s="4"/>
      <c r="F7" s="3"/>
    </row>
    <row r="8" spans="1:98" s="1" customFormat="1" x14ac:dyDescent="0.25">
      <c r="D8" s="4"/>
      <c r="E8" s="4"/>
      <c r="F8" s="3"/>
    </row>
    <row r="9" spans="1:98" s="1" customFormat="1" x14ac:dyDescent="0.25">
      <c r="D9" s="4"/>
      <c r="E9" s="4"/>
      <c r="F9" s="3"/>
    </row>
    <row r="10" spans="1:98" s="1" customFormat="1" x14ac:dyDescent="0.25">
      <c r="D10" s="4"/>
      <c r="E10" s="4"/>
      <c r="F10" s="3"/>
    </row>
    <row r="11" spans="1:98" s="12" customFormat="1" x14ac:dyDescent="0.25">
      <c r="A11" s="12" t="s">
        <v>3</v>
      </c>
      <c r="B11" s="12" t="s">
        <v>4</v>
      </c>
      <c r="C11" s="12" t="s">
        <v>5</v>
      </c>
      <c r="D11" s="12" t="s">
        <v>9</v>
      </c>
      <c r="E11" s="12" t="s">
        <v>10</v>
      </c>
      <c r="F11" s="12" t="s">
        <v>23</v>
      </c>
      <c r="G11" s="12" t="s">
        <v>673</v>
      </c>
      <c r="H11" s="12" t="s">
        <v>676</v>
      </c>
      <c r="I11" s="12" t="s">
        <v>679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ht="14.1" customHeight="1" x14ac:dyDescent="0.25">
      <c r="A12" s="20" t="s">
        <v>44</v>
      </c>
      <c r="B12" s="21" t="s">
        <v>45</v>
      </c>
      <c r="C12" s="42" t="s">
        <v>46</v>
      </c>
      <c r="D12" s="23" t="s">
        <v>49</v>
      </c>
      <c r="E12" s="23" t="s">
        <v>50</v>
      </c>
      <c r="F12" s="27" t="s">
        <v>58</v>
      </c>
      <c r="G12" s="5" t="s">
        <v>62</v>
      </c>
      <c r="H12" s="48" t="s">
        <v>677</v>
      </c>
      <c r="I12" s="49">
        <v>49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0" t="s">
        <v>64</v>
      </c>
      <c r="B13" s="21" t="s">
        <v>65</v>
      </c>
      <c r="C13" s="42" t="s">
        <v>66</v>
      </c>
      <c r="D13" s="23" t="s">
        <v>69</v>
      </c>
      <c r="E13" s="23"/>
      <c r="F13" s="27" t="s">
        <v>77</v>
      </c>
      <c r="G13" s="5" t="s">
        <v>62</v>
      </c>
      <c r="H13" s="48"/>
      <c r="I13" s="49">
        <v>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0" t="s">
        <v>81</v>
      </c>
      <c r="B14" s="21" t="s">
        <v>82</v>
      </c>
      <c r="C14" s="42" t="s">
        <v>83</v>
      </c>
      <c r="D14" s="23" t="s">
        <v>86</v>
      </c>
      <c r="E14" s="23"/>
      <c r="F14" s="27" t="s">
        <v>89</v>
      </c>
      <c r="G14" s="5" t="s">
        <v>62</v>
      </c>
      <c r="H14" s="48" t="s">
        <v>677</v>
      </c>
      <c r="I14" s="49">
        <v>49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0" t="s">
        <v>94</v>
      </c>
      <c r="B15" s="21" t="s">
        <v>65</v>
      </c>
      <c r="C15" s="42" t="s">
        <v>95</v>
      </c>
      <c r="D15" s="23" t="s">
        <v>97</v>
      </c>
      <c r="E15" s="23" t="s">
        <v>98</v>
      </c>
      <c r="F15" s="27" t="s">
        <v>105</v>
      </c>
      <c r="G15" s="5" t="s">
        <v>62</v>
      </c>
      <c r="H15" s="48" t="s">
        <v>677</v>
      </c>
      <c r="I15" s="49">
        <v>49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ht="14.1" customHeight="1" x14ac:dyDescent="0.25">
      <c r="A16" s="20" t="s">
        <v>109</v>
      </c>
      <c r="B16" s="21" t="s">
        <v>110</v>
      </c>
      <c r="C16" s="42" t="s">
        <v>111</v>
      </c>
      <c r="D16" s="23"/>
      <c r="E16" s="23" t="s">
        <v>112</v>
      </c>
      <c r="F16" s="27" t="s">
        <v>117</v>
      </c>
      <c r="G16" s="5" t="s">
        <v>62</v>
      </c>
      <c r="H16" s="48" t="s">
        <v>678</v>
      </c>
      <c r="I16" s="49">
        <v>49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ht="14.1" customHeight="1" x14ac:dyDescent="0.25">
      <c r="A17" s="20" t="s">
        <v>634</v>
      </c>
      <c r="B17" s="21" t="s">
        <v>370</v>
      </c>
      <c r="C17" s="42" t="s">
        <v>643</v>
      </c>
      <c r="D17" s="23" t="s">
        <v>644</v>
      </c>
      <c r="E17" s="23"/>
      <c r="F17" s="27" t="s">
        <v>645</v>
      </c>
      <c r="G17" s="5" t="s">
        <v>62</v>
      </c>
      <c r="H17" s="48" t="s">
        <v>677</v>
      </c>
      <c r="I17" s="49">
        <v>49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0" t="s">
        <v>121</v>
      </c>
      <c r="B18" s="21" t="s">
        <v>122</v>
      </c>
      <c r="C18" s="42" t="s">
        <v>123</v>
      </c>
      <c r="D18" s="23" t="s">
        <v>126</v>
      </c>
      <c r="E18" s="23" t="s">
        <v>127</v>
      </c>
      <c r="F18" s="27" t="s">
        <v>131</v>
      </c>
      <c r="G18" s="5" t="s">
        <v>62</v>
      </c>
      <c r="H18" s="48" t="s">
        <v>678</v>
      </c>
      <c r="I18" s="49">
        <v>49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ht="15" customHeight="1" x14ac:dyDescent="0.25">
      <c r="A19" s="20" t="s">
        <v>136</v>
      </c>
      <c r="B19" s="21" t="s">
        <v>133</v>
      </c>
      <c r="C19" s="42" t="s">
        <v>134</v>
      </c>
      <c r="D19" s="23" t="s">
        <v>135</v>
      </c>
      <c r="E19" s="23"/>
      <c r="F19" s="27" t="s">
        <v>139</v>
      </c>
      <c r="G19" s="5" t="s">
        <v>62</v>
      </c>
      <c r="H19" s="48"/>
      <c r="I19" s="49">
        <v>49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0" t="s">
        <v>144</v>
      </c>
      <c r="B20" s="21" t="s">
        <v>145</v>
      </c>
      <c r="C20" s="42" t="s">
        <v>146</v>
      </c>
      <c r="D20" s="23" t="s">
        <v>148</v>
      </c>
      <c r="E20" s="23" t="s">
        <v>149</v>
      </c>
      <c r="F20" s="27" t="s">
        <v>156</v>
      </c>
      <c r="G20" s="5" t="s">
        <v>62</v>
      </c>
      <c r="H20" s="48" t="s">
        <v>677</v>
      </c>
      <c r="I20" s="49">
        <v>49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0" t="s">
        <v>144</v>
      </c>
      <c r="B21" s="21" t="s">
        <v>150</v>
      </c>
      <c r="C21" s="42" t="s">
        <v>151</v>
      </c>
      <c r="D21" s="23" t="s">
        <v>153</v>
      </c>
      <c r="E21" s="23" t="s">
        <v>149</v>
      </c>
      <c r="F21" s="27" t="s">
        <v>156</v>
      </c>
      <c r="G21" s="5" t="s">
        <v>62</v>
      </c>
      <c r="H21" s="48"/>
      <c r="I21" s="49">
        <v>49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0" t="s">
        <v>162</v>
      </c>
      <c r="B22" s="21" t="s">
        <v>163</v>
      </c>
      <c r="C22" s="42" t="s">
        <v>164</v>
      </c>
      <c r="D22" s="23" t="s">
        <v>166</v>
      </c>
      <c r="E22" s="23"/>
      <c r="F22" s="27" t="s">
        <v>171</v>
      </c>
      <c r="G22" s="5" t="s">
        <v>62</v>
      </c>
      <c r="H22" s="48"/>
      <c r="I22" s="49">
        <v>49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1" customHeight="1" x14ac:dyDescent="0.25">
      <c r="A23" s="20" t="s">
        <v>174</v>
      </c>
      <c r="B23" s="21" t="s">
        <v>175</v>
      </c>
      <c r="C23" s="42" t="s">
        <v>176</v>
      </c>
      <c r="D23" s="23" t="s">
        <v>178</v>
      </c>
      <c r="E23" s="23"/>
      <c r="F23" s="27" t="s">
        <v>181</v>
      </c>
      <c r="G23" s="5" t="s">
        <v>62</v>
      </c>
      <c r="H23" s="48"/>
      <c r="I23" s="49">
        <v>49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0" t="s">
        <v>185</v>
      </c>
      <c r="B24" s="21" t="s">
        <v>186</v>
      </c>
      <c r="C24" s="42" t="s">
        <v>187</v>
      </c>
      <c r="D24" s="23" t="s">
        <v>188</v>
      </c>
      <c r="E24" s="23"/>
      <c r="F24" s="27" t="s">
        <v>195</v>
      </c>
      <c r="G24" s="5" t="s">
        <v>62</v>
      </c>
      <c r="H24" s="48"/>
      <c r="I24" s="49">
        <v>49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0" t="s">
        <v>197</v>
      </c>
      <c r="B25" s="20" t="s">
        <v>198</v>
      </c>
      <c r="C25" s="42" t="s">
        <v>199</v>
      </c>
      <c r="D25" s="23" t="s">
        <v>200</v>
      </c>
      <c r="E25" s="23" t="s">
        <v>201</v>
      </c>
      <c r="F25" s="27" t="s">
        <v>203</v>
      </c>
      <c r="G25" s="5" t="s">
        <v>62</v>
      </c>
      <c r="H25" s="48" t="s">
        <v>677</v>
      </c>
      <c r="I25" s="49">
        <v>49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0" t="s">
        <v>627</v>
      </c>
      <c r="B26" s="20" t="s">
        <v>628</v>
      </c>
      <c r="C26" s="42" t="s">
        <v>629</v>
      </c>
      <c r="D26" s="23" t="s">
        <v>630</v>
      </c>
      <c r="E26" s="23"/>
      <c r="F26" s="27" t="s">
        <v>631</v>
      </c>
      <c r="G26" s="5" t="s">
        <v>107</v>
      </c>
      <c r="H26" s="48"/>
      <c r="I26" s="4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51" t="s">
        <v>205</v>
      </c>
      <c r="B27" s="52" t="s">
        <v>206</v>
      </c>
      <c r="C27" s="42" t="s">
        <v>207</v>
      </c>
      <c r="D27" s="23" t="s">
        <v>208</v>
      </c>
      <c r="E27" s="23" t="s">
        <v>209</v>
      </c>
      <c r="F27" s="27" t="s">
        <v>211</v>
      </c>
      <c r="G27" s="5" t="s">
        <v>681</v>
      </c>
      <c r="H27" s="48"/>
      <c r="I27" s="4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0" t="s">
        <v>217</v>
      </c>
      <c r="B28" s="20" t="s">
        <v>218</v>
      </c>
      <c r="C28" s="42" t="s">
        <v>219</v>
      </c>
      <c r="D28" s="23" t="s">
        <v>669</v>
      </c>
      <c r="E28" s="23"/>
      <c r="F28" s="27" t="s">
        <v>222</v>
      </c>
      <c r="G28" s="5" t="s">
        <v>62</v>
      </c>
      <c r="H28" s="48" t="s">
        <v>677</v>
      </c>
      <c r="I28" s="49">
        <v>49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0" t="s">
        <v>663</v>
      </c>
      <c r="B29" s="20" t="s">
        <v>45</v>
      </c>
      <c r="C29" s="42" t="s">
        <v>667</v>
      </c>
      <c r="D29" s="23" t="s">
        <v>664</v>
      </c>
      <c r="E29" s="23" t="s">
        <v>665</v>
      </c>
      <c r="F29" s="27" t="s">
        <v>668</v>
      </c>
      <c r="G29" s="5" t="s">
        <v>62</v>
      </c>
      <c r="H29" s="48" t="s">
        <v>677</v>
      </c>
      <c r="I29" s="49">
        <v>49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0" t="s">
        <v>226</v>
      </c>
      <c r="B30" s="21" t="s">
        <v>227</v>
      </c>
      <c r="C30" s="42" t="s">
        <v>228</v>
      </c>
      <c r="D30" s="23"/>
      <c r="E30" s="23"/>
      <c r="F30" s="27" t="s">
        <v>231</v>
      </c>
      <c r="G30" s="5" t="s">
        <v>62</v>
      </c>
      <c r="H30" s="48"/>
      <c r="I30" s="49">
        <v>49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0" t="s">
        <v>234</v>
      </c>
      <c r="B31" s="21" t="s">
        <v>235</v>
      </c>
      <c r="C31" s="42" t="s">
        <v>236</v>
      </c>
      <c r="D31" s="23" t="s">
        <v>237</v>
      </c>
      <c r="E31" s="23"/>
      <c r="F31" s="27" t="s">
        <v>239</v>
      </c>
      <c r="G31" s="5" t="s">
        <v>107</v>
      </c>
      <c r="H31" s="48"/>
      <c r="I31" s="4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ht="17.45" customHeight="1" x14ac:dyDescent="0.25">
      <c r="A32" s="20" t="s">
        <v>243</v>
      </c>
      <c r="B32" s="21" t="s">
        <v>82</v>
      </c>
      <c r="C32" s="42" t="s">
        <v>244</v>
      </c>
      <c r="D32" s="23" t="s">
        <v>245</v>
      </c>
      <c r="E32" s="23"/>
      <c r="F32" s="27" t="s">
        <v>246</v>
      </c>
      <c r="G32" s="5" t="s">
        <v>62</v>
      </c>
      <c r="H32" s="48" t="s">
        <v>678</v>
      </c>
      <c r="I32" s="49">
        <v>49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0" t="s">
        <v>250</v>
      </c>
      <c r="B33" s="21" t="s">
        <v>65</v>
      </c>
      <c r="C33" s="42" t="s">
        <v>251</v>
      </c>
      <c r="D33" s="23" t="s">
        <v>253</v>
      </c>
      <c r="E33" s="23"/>
      <c r="F33" s="27" t="s">
        <v>258</v>
      </c>
      <c r="G33" s="5" t="s">
        <v>62</v>
      </c>
      <c r="H33" s="48"/>
      <c r="I33" s="49">
        <v>49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0" t="s">
        <v>263</v>
      </c>
      <c r="B34" s="21" t="s">
        <v>264</v>
      </c>
      <c r="C34" s="42" t="s">
        <v>265</v>
      </c>
      <c r="D34" s="23" t="s">
        <v>266</v>
      </c>
      <c r="E34" s="23" t="s">
        <v>267</v>
      </c>
      <c r="F34" s="27" t="s">
        <v>268</v>
      </c>
      <c r="G34" s="5" t="s">
        <v>62</v>
      </c>
      <c r="H34" s="48" t="s">
        <v>677</v>
      </c>
      <c r="I34" s="49">
        <v>49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ht="14.1" customHeight="1" x14ac:dyDescent="0.25">
      <c r="A35" s="51" t="s">
        <v>275</v>
      </c>
      <c r="B35" s="52" t="s">
        <v>276</v>
      </c>
      <c r="C35" s="42" t="s">
        <v>277</v>
      </c>
      <c r="D35" s="23" t="s">
        <v>279</v>
      </c>
      <c r="E35" s="23"/>
      <c r="F35" s="27" t="s">
        <v>280</v>
      </c>
      <c r="G35" s="5" t="s">
        <v>681</v>
      </c>
      <c r="H35" s="48"/>
      <c r="I35" s="49">
        <v>49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ht="14.1" customHeight="1" x14ac:dyDescent="0.25">
      <c r="A36" s="20" t="s">
        <v>284</v>
      </c>
      <c r="B36" s="20" t="s">
        <v>285</v>
      </c>
      <c r="C36" s="42" t="s">
        <v>286</v>
      </c>
      <c r="D36" s="23" t="s">
        <v>288</v>
      </c>
      <c r="E36" s="23"/>
      <c r="F36" s="27" t="s">
        <v>290</v>
      </c>
      <c r="G36" s="5" t="s">
        <v>62</v>
      </c>
      <c r="H36" s="48" t="s">
        <v>678</v>
      </c>
      <c r="I36" s="49">
        <v>49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ht="14.1" customHeight="1" x14ac:dyDescent="0.25">
      <c r="A37" s="20" t="s">
        <v>293</v>
      </c>
      <c r="B37" s="20" t="s">
        <v>294</v>
      </c>
      <c r="C37" s="42" t="s">
        <v>295</v>
      </c>
      <c r="D37" s="23" t="s">
        <v>297</v>
      </c>
      <c r="E37" s="23"/>
      <c r="F37" s="27" t="s">
        <v>301</v>
      </c>
      <c r="G37" s="5" t="s">
        <v>62</v>
      </c>
      <c r="H37" s="48"/>
      <c r="I37" s="49">
        <v>49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51" t="s">
        <v>303</v>
      </c>
      <c r="B38" s="52" t="s">
        <v>304</v>
      </c>
      <c r="C38" s="42" t="s">
        <v>305</v>
      </c>
      <c r="D38" s="23" t="s">
        <v>619</v>
      </c>
      <c r="E38" s="23" t="s">
        <v>618</v>
      </c>
      <c r="F38" s="27" t="s">
        <v>309</v>
      </c>
      <c r="G38" s="5" t="s">
        <v>681</v>
      </c>
      <c r="H38" s="48"/>
      <c r="I38" s="49">
        <v>49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20" t="s">
        <v>311</v>
      </c>
      <c r="B39" s="20" t="s">
        <v>312</v>
      </c>
      <c r="C39" s="42" t="s">
        <v>622</v>
      </c>
      <c r="D39" s="23"/>
      <c r="E39" s="23" t="s">
        <v>315</v>
      </c>
      <c r="F39" s="27" t="s">
        <v>623</v>
      </c>
      <c r="G39" s="5" t="s">
        <v>62</v>
      </c>
      <c r="H39" s="48"/>
      <c r="I39" s="49">
        <v>49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20" t="s">
        <v>320</v>
      </c>
      <c r="B40" s="21" t="s">
        <v>321</v>
      </c>
      <c r="C40" s="42" t="s">
        <v>322</v>
      </c>
      <c r="D40" s="23" t="s">
        <v>323</v>
      </c>
      <c r="E40" s="23" t="s">
        <v>324</v>
      </c>
      <c r="F40" s="27" t="s">
        <v>326</v>
      </c>
      <c r="G40" s="5" t="s">
        <v>62</v>
      </c>
      <c r="H40" s="48"/>
      <c r="I40" s="49">
        <v>49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x14ac:dyDescent="0.25">
      <c r="A41" s="20" t="s">
        <v>330</v>
      </c>
      <c r="B41" s="21" t="s">
        <v>304</v>
      </c>
      <c r="C41" s="42" t="s">
        <v>331</v>
      </c>
      <c r="D41" s="23" t="s">
        <v>332</v>
      </c>
      <c r="E41" s="23" t="s">
        <v>333</v>
      </c>
      <c r="F41" s="27" t="s">
        <v>337</v>
      </c>
      <c r="G41" s="5" t="s">
        <v>62</v>
      </c>
      <c r="H41" s="48"/>
      <c r="I41" s="49">
        <v>49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 ht="15.75" customHeight="1" x14ac:dyDescent="0.25">
      <c r="A42" s="20" t="s">
        <v>341</v>
      </c>
      <c r="B42" s="21" t="s">
        <v>342</v>
      </c>
      <c r="C42" s="42" t="s">
        <v>343</v>
      </c>
      <c r="D42" s="23" t="s">
        <v>344</v>
      </c>
      <c r="E42" s="23"/>
      <c r="F42" s="27" t="s">
        <v>348</v>
      </c>
      <c r="G42" s="5" t="s">
        <v>62</v>
      </c>
      <c r="H42" s="48"/>
      <c r="I42" s="49">
        <v>49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 ht="15.75" customHeight="1" x14ac:dyDescent="0.25">
      <c r="A43" s="20" t="s">
        <v>351</v>
      </c>
      <c r="B43" s="21" t="s">
        <v>321</v>
      </c>
      <c r="C43" s="42" t="s">
        <v>352</v>
      </c>
      <c r="D43" s="23" t="s">
        <v>353</v>
      </c>
      <c r="E43" s="23"/>
      <c r="F43" s="27" t="s">
        <v>355</v>
      </c>
      <c r="G43" s="5" t="s">
        <v>62</v>
      </c>
      <c r="H43" s="48" t="s">
        <v>677</v>
      </c>
      <c r="I43" s="49">
        <v>49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 x14ac:dyDescent="0.25">
      <c r="A44" s="20" t="s">
        <v>360</v>
      </c>
      <c r="B44" s="21" t="s">
        <v>198</v>
      </c>
      <c r="C44" s="42" t="s">
        <v>361</v>
      </c>
      <c r="D44" s="23" t="s">
        <v>362</v>
      </c>
      <c r="E44" s="23"/>
      <c r="F44" s="27" t="s">
        <v>367</v>
      </c>
      <c r="G44" s="5" t="s">
        <v>62</v>
      </c>
      <c r="H44" s="48" t="s">
        <v>677</v>
      </c>
      <c r="I44" s="49">
        <v>49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 x14ac:dyDescent="0.25">
      <c r="A45" s="20" t="s">
        <v>369</v>
      </c>
      <c r="B45" s="21" t="s">
        <v>370</v>
      </c>
      <c r="C45" s="42" t="s">
        <v>371</v>
      </c>
      <c r="D45" s="23" t="s">
        <v>372</v>
      </c>
      <c r="E45" s="23"/>
      <c r="F45" s="27" t="s">
        <v>662</v>
      </c>
      <c r="G45" s="5" t="s">
        <v>62</v>
      </c>
      <c r="H45" s="48"/>
      <c r="I45" s="49">
        <v>49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 x14ac:dyDescent="0.25">
      <c r="A46" s="20" t="s">
        <v>376</v>
      </c>
      <c r="B46" s="21" t="s">
        <v>377</v>
      </c>
      <c r="C46" s="42" t="s">
        <v>378</v>
      </c>
      <c r="D46" s="23" t="s">
        <v>379</v>
      </c>
      <c r="E46" s="23"/>
      <c r="F46" s="27" t="s">
        <v>380</v>
      </c>
      <c r="G46" s="5" t="s">
        <v>62</v>
      </c>
      <c r="H46" s="48"/>
      <c r="I46" s="49">
        <v>49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</row>
    <row r="47" spans="1:98" x14ac:dyDescent="0.25">
      <c r="A47" s="20" t="s">
        <v>383</v>
      </c>
      <c r="B47" s="21" t="s">
        <v>384</v>
      </c>
      <c r="C47" s="42" t="s">
        <v>385</v>
      </c>
      <c r="D47" s="23" t="s">
        <v>386</v>
      </c>
      <c r="E47" s="23" t="s">
        <v>387</v>
      </c>
      <c r="F47" s="27" t="s">
        <v>389</v>
      </c>
      <c r="G47" s="5" t="s">
        <v>62</v>
      </c>
      <c r="H47" s="48" t="s">
        <v>677</v>
      </c>
      <c r="I47" s="49">
        <v>49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</row>
    <row r="48" spans="1:98" x14ac:dyDescent="0.25">
      <c r="A48" s="20" t="s">
        <v>391</v>
      </c>
      <c r="B48" s="21" t="s">
        <v>392</v>
      </c>
      <c r="C48" s="42" t="s">
        <v>393</v>
      </c>
      <c r="D48" s="23" t="s">
        <v>394</v>
      </c>
      <c r="E48" s="23"/>
      <c r="F48" s="27" t="s">
        <v>396</v>
      </c>
      <c r="G48" s="5" t="s">
        <v>62</v>
      </c>
      <c r="H48" s="48" t="s">
        <v>677</v>
      </c>
      <c r="I48" s="49">
        <v>49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</row>
    <row r="49" spans="1:98" x14ac:dyDescent="0.25">
      <c r="A49" s="20" t="s">
        <v>402</v>
      </c>
      <c r="B49" s="21" t="s">
        <v>65</v>
      </c>
      <c r="C49" s="42" t="s">
        <v>403</v>
      </c>
      <c r="D49" s="23"/>
      <c r="E49" s="23"/>
      <c r="F49" s="27" t="s">
        <v>407</v>
      </c>
      <c r="G49" s="5" t="s">
        <v>62</v>
      </c>
      <c r="H49" s="48"/>
      <c r="I49" s="49">
        <v>49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 x14ac:dyDescent="0.25">
      <c r="A50" s="20" t="s">
        <v>410</v>
      </c>
      <c r="B50" s="21" t="s">
        <v>411</v>
      </c>
      <c r="C50" s="42" t="s">
        <v>412</v>
      </c>
      <c r="D50" s="23" t="s">
        <v>413</v>
      </c>
      <c r="E50" s="23"/>
      <c r="F50" s="27" t="s">
        <v>414</v>
      </c>
      <c r="G50" s="5" t="s">
        <v>62</v>
      </c>
      <c r="H50" s="48" t="s">
        <v>782</v>
      </c>
      <c r="I50" s="49">
        <v>49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  <row r="51" spans="1:98" x14ac:dyDescent="0.25">
      <c r="A51" s="20" t="s">
        <v>410</v>
      </c>
      <c r="B51" s="21" t="s">
        <v>304</v>
      </c>
      <c r="C51" s="42" t="s">
        <v>416</v>
      </c>
      <c r="D51" s="23" t="s">
        <v>417</v>
      </c>
      <c r="E51" s="23"/>
      <c r="F51" s="27" t="s">
        <v>421</v>
      </c>
      <c r="G51" s="5" t="s">
        <v>62</v>
      </c>
      <c r="H51" s="48" t="s">
        <v>677</v>
      </c>
      <c r="I51" s="49">
        <v>49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25">
      <c r="A52" s="20" t="s">
        <v>423</v>
      </c>
      <c r="B52" s="21" t="s">
        <v>424</v>
      </c>
      <c r="C52" s="42" t="s">
        <v>425</v>
      </c>
      <c r="D52" s="23" t="s">
        <v>426</v>
      </c>
      <c r="E52" s="23"/>
      <c r="F52" s="27" t="s">
        <v>427</v>
      </c>
      <c r="G52" s="5" t="s">
        <v>62</v>
      </c>
      <c r="H52" s="48"/>
      <c r="I52" s="49">
        <v>49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20" t="s">
        <v>430</v>
      </c>
      <c r="B53" s="21" t="s">
        <v>431</v>
      </c>
      <c r="C53" s="42" t="s">
        <v>432</v>
      </c>
      <c r="D53" s="23" t="s">
        <v>434</v>
      </c>
      <c r="E53" s="23"/>
      <c r="F53" s="27" t="s">
        <v>438</v>
      </c>
      <c r="G53" s="5" t="s">
        <v>62</v>
      </c>
      <c r="H53" s="48"/>
      <c r="I53" s="49">
        <v>49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</row>
    <row r="54" spans="1:98" x14ac:dyDescent="0.25">
      <c r="A54" s="20" t="s">
        <v>440</v>
      </c>
      <c r="B54" s="21" t="s">
        <v>441</v>
      </c>
      <c r="C54" s="42" t="s">
        <v>442</v>
      </c>
      <c r="D54" s="23" t="s">
        <v>443</v>
      </c>
      <c r="E54" s="23"/>
      <c r="F54" s="27" t="s">
        <v>445</v>
      </c>
      <c r="G54" s="5" t="s">
        <v>62</v>
      </c>
      <c r="H54" s="48" t="s">
        <v>677</v>
      </c>
      <c r="I54" s="49">
        <v>49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1:98" x14ac:dyDescent="0.25">
      <c r="A55" s="20" t="s">
        <v>674</v>
      </c>
      <c r="B55" s="21" t="s">
        <v>675</v>
      </c>
      <c r="C55" s="42" t="s">
        <v>717</v>
      </c>
      <c r="D55" s="23"/>
      <c r="E55" s="23"/>
      <c r="F55" s="27"/>
      <c r="G55" s="5" t="s">
        <v>62</v>
      </c>
      <c r="H55" s="48" t="s">
        <v>677</v>
      </c>
      <c r="I55" s="49">
        <v>49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</row>
    <row r="56" spans="1:98" ht="12.95" customHeight="1" x14ac:dyDescent="0.25">
      <c r="A56" s="20" t="s">
        <v>448</v>
      </c>
      <c r="B56" s="21" t="s">
        <v>449</v>
      </c>
      <c r="C56" s="42" t="s">
        <v>450</v>
      </c>
      <c r="D56" s="23" t="s">
        <v>452</v>
      </c>
      <c r="E56" s="23" t="s">
        <v>453</v>
      </c>
      <c r="F56" s="27" t="s">
        <v>459</v>
      </c>
      <c r="G56" s="5" t="s">
        <v>62</v>
      </c>
      <c r="H56" s="48"/>
      <c r="I56" s="49">
        <v>49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</row>
    <row r="57" spans="1:98" x14ac:dyDescent="0.25">
      <c r="A57" s="20" t="s">
        <v>463</v>
      </c>
      <c r="B57" s="21" t="s">
        <v>431</v>
      </c>
      <c r="C57" s="42" t="s">
        <v>464</v>
      </c>
      <c r="D57" s="23" t="s">
        <v>466</v>
      </c>
      <c r="E57" s="23"/>
      <c r="F57" s="27" t="s">
        <v>468</v>
      </c>
      <c r="G57" s="5" t="s">
        <v>62</v>
      </c>
      <c r="H57" s="48" t="s">
        <v>677</v>
      </c>
      <c r="I57" s="49">
        <v>49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</row>
    <row r="58" spans="1:98" x14ac:dyDescent="0.25">
      <c r="A58" s="20" t="s">
        <v>470</v>
      </c>
      <c r="B58" s="21" t="s">
        <v>471</v>
      </c>
      <c r="C58" s="42" t="s">
        <v>472</v>
      </c>
      <c r="D58" s="23" t="s">
        <v>474</v>
      </c>
      <c r="E58" s="23" t="s">
        <v>475</v>
      </c>
      <c r="F58" s="27" t="s">
        <v>477</v>
      </c>
      <c r="G58" s="5" t="s">
        <v>62</v>
      </c>
      <c r="H58" s="48"/>
      <c r="I58" s="49">
        <v>49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</row>
    <row r="59" spans="1:98" x14ac:dyDescent="0.25">
      <c r="A59" s="20" t="s">
        <v>481</v>
      </c>
      <c r="B59" s="21" t="s">
        <v>321</v>
      </c>
      <c r="C59" s="42" t="s">
        <v>482</v>
      </c>
      <c r="D59" s="23" t="s">
        <v>483</v>
      </c>
      <c r="E59" s="23"/>
      <c r="F59" s="27" t="s">
        <v>486</v>
      </c>
      <c r="G59" s="5" t="s">
        <v>62</v>
      </c>
      <c r="H59" s="48"/>
      <c r="I59" s="49">
        <v>49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</row>
    <row r="60" spans="1:98" x14ac:dyDescent="0.25">
      <c r="A60" s="20" t="s">
        <v>635</v>
      </c>
      <c r="B60" s="21" t="s">
        <v>424</v>
      </c>
      <c r="C60" s="42" t="s">
        <v>636</v>
      </c>
      <c r="D60" s="23" t="s">
        <v>638</v>
      </c>
      <c r="E60" s="23"/>
      <c r="F60" s="27" t="s">
        <v>641</v>
      </c>
      <c r="G60" s="5" t="s">
        <v>62</v>
      </c>
      <c r="H60" s="48" t="s">
        <v>677</v>
      </c>
      <c r="I60" s="49">
        <v>49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</row>
    <row r="61" spans="1:98" x14ac:dyDescent="0.25">
      <c r="A61" s="20" t="s">
        <v>488</v>
      </c>
      <c r="B61" s="21" t="s">
        <v>489</v>
      </c>
      <c r="C61" s="42" t="s">
        <v>490</v>
      </c>
      <c r="D61" s="23" t="s">
        <v>491</v>
      </c>
      <c r="E61" s="23"/>
      <c r="F61" s="27" t="s">
        <v>493</v>
      </c>
      <c r="G61" s="5" t="s">
        <v>62</v>
      </c>
      <c r="H61" s="48"/>
      <c r="I61" s="49">
        <v>49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</row>
    <row r="62" spans="1:98" x14ac:dyDescent="0.25">
      <c r="A62" s="20" t="s">
        <v>495</v>
      </c>
      <c r="B62" s="21" t="s">
        <v>496</v>
      </c>
      <c r="C62" s="42" t="s">
        <v>497</v>
      </c>
      <c r="D62" s="23" t="s">
        <v>498</v>
      </c>
      <c r="E62" s="23"/>
      <c r="F62" s="27" t="s">
        <v>500</v>
      </c>
      <c r="G62" s="5" t="s">
        <v>62</v>
      </c>
      <c r="H62" s="48"/>
      <c r="I62" s="49">
        <v>49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</row>
    <row r="63" spans="1:98" ht="14.1" customHeight="1" x14ac:dyDescent="0.25">
      <c r="A63" s="20" t="s">
        <v>504</v>
      </c>
      <c r="B63" s="21" t="s">
        <v>384</v>
      </c>
      <c r="C63" s="42" t="s">
        <v>505</v>
      </c>
      <c r="D63" s="23" t="s">
        <v>506</v>
      </c>
      <c r="E63" s="23"/>
      <c r="F63" s="27" t="s">
        <v>508</v>
      </c>
      <c r="G63" s="5" t="s">
        <v>62</v>
      </c>
      <c r="H63" s="48"/>
      <c r="I63" s="49">
        <v>49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</row>
    <row r="64" spans="1:98" ht="14.1" customHeight="1" x14ac:dyDescent="0.25">
      <c r="A64" s="20" t="s">
        <v>512</v>
      </c>
      <c r="B64" s="21" t="s">
        <v>513</v>
      </c>
      <c r="C64" s="42" t="s">
        <v>514</v>
      </c>
      <c r="D64" s="23" t="s">
        <v>515</v>
      </c>
      <c r="E64" s="23"/>
      <c r="F64" s="27" t="s">
        <v>518</v>
      </c>
      <c r="G64" s="5" t="s">
        <v>62</v>
      </c>
      <c r="H64" s="48"/>
      <c r="I64" s="49">
        <v>49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</row>
    <row r="65" spans="1:98" ht="14.1" customHeight="1" x14ac:dyDescent="0.25">
      <c r="A65" s="20" t="s">
        <v>512</v>
      </c>
      <c r="B65" s="21" t="s">
        <v>524</v>
      </c>
      <c r="C65" s="42" t="s">
        <v>525</v>
      </c>
      <c r="D65" s="23" t="s">
        <v>526</v>
      </c>
      <c r="E65" s="23"/>
      <c r="F65" s="27" t="s">
        <v>528</v>
      </c>
      <c r="G65" s="5" t="s">
        <v>62</v>
      </c>
      <c r="H65" s="48"/>
      <c r="I65" s="49">
        <v>49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</row>
    <row r="66" spans="1:98" x14ac:dyDescent="0.25">
      <c r="A66" s="20" t="s">
        <v>512</v>
      </c>
      <c r="B66" s="21" t="s">
        <v>51</v>
      </c>
      <c r="C66" s="42" t="s">
        <v>625</v>
      </c>
      <c r="D66" s="23" t="s">
        <v>527</v>
      </c>
      <c r="E66" s="23"/>
      <c r="F66" s="27" t="s">
        <v>528</v>
      </c>
      <c r="G66" s="5" t="s">
        <v>62</v>
      </c>
      <c r="H66" s="48"/>
      <c r="I66" s="49">
        <v>49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</row>
    <row r="67" spans="1:98" x14ac:dyDescent="0.25">
      <c r="A67" s="20" t="s">
        <v>512</v>
      </c>
      <c r="B67" s="21" t="s">
        <v>534</v>
      </c>
      <c r="C67" s="42" t="s">
        <v>535</v>
      </c>
      <c r="D67" s="23" t="s">
        <v>536</v>
      </c>
      <c r="E67" s="23"/>
      <c r="F67" s="27" t="s">
        <v>539</v>
      </c>
      <c r="G67" s="5" t="s">
        <v>62</v>
      </c>
      <c r="H67" s="48"/>
      <c r="I67" s="49">
        <v>49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</row>
    <row r="68" spans="1:98" ht="14.1" customHeight="1" x14ac:dyDescent="0.25">
      <c r="A68" s="20" t="s">
        <v>541</v>
      </c>
      <c r="B68" s="21" t="s">
        <v>395</v>
      </c>
      <c r="C68" s="42" t="s">
        <v>542</v>
      </c>
      <c r="D68" s="23" t="s">
        <v>543</v>
      </c>
      <c r="E68" s="23"/>
      <c r="F68" s="27" t="s">
        <v>545</v>
      </c>
      <c r="G68" s="5" t="s">
        <v>62</v>
      </c>
      <c r="H68" s="48"/>
      <c r="I68" s="49">
        <v>49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</row>
    <row r="69" spans="1:98" ht="14.1" customHeight="1" x14ac:dyDescent="0.25">
      <c r="A69" s="20" t="s">
        <v>649</v>
      </c>
      <c r="B69" s="21" t="s">
        <v>202</v>
      </c>
      <c r="C69" s="42" t="s">
        <v>657</v>
      </c>
      <c r="D69" s="23" t="s">
        <v>658</v>
      </c>
      <c r="E69" s="23" t="s">
        <v>659</v>
      </c>
      <c r="F69" s="27" t="s">
        <v>660</v>
      </c>
      <c r="G69" s="5" t="s">
        <v>62</v>
      </c>
      <c r="H69" s="48"/>
      <c r="I69" s="49">
        <v>49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</row>
    <row r="70" spans="1:98" x14ac:dyDescent="0.25">
      <c r="A70" s="20" t="s">
        <v>548</v>
      </c>
      <c r="B70" s="21" t="s">
        <v>218</v>
      </c>
      <c r="C70" s="42" t="s">
        <v>549</v>
      </c>
      <c r="D70" s="23" t="s">
        <v>550</v>
      </c>
      <c r="E70" s="23" t="s">
        <v>551</v>
      </c>
      <c r="F70" s="27" t="s">
        <v>553</v>
      </c>
      <c r="G70" s="5" t="s">
        <v>62</v>
      </c>
      <c r="H70" s="48"/>
      <c r="I70" s="49">
        <v>49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</row>
    <row r="71" spans="1:98" x14ac:dyDescent="0.25">
      <c r="A71" s="20" t="s">
        <v>555</v>
      </c>
      <c r="B71" s="21" t="s">
        <v>556</v>
      </c>
      <c r="C71" s="42" t="s">
        <v>557</v>
      </c>
      <c r="D71" s="23" t="s">
        <v>558</v>
      </c>
      <c r="E71" s="23"/>
      <c r="F71" s="27" t="s">
        <v>560</v>
      </c>
      <c r="G71" s="5" t="s">
        <v>62</v>
      </c>
      <c r="H71" s="48"/>
      <c r="I71" s="49">
        <v>49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</row>
    <row r="72" spans="1:98" x14ac:dyDescent="0.25">
      <c r="A72" s="20" t="s">
        <v>564</v>
      </c>
      <c r="B72" s="21" t="s">
        <v>227</v>
      </c>
      <c r="C72" s="42" t="s">
        <v>565</v>
      </c>
      <c r="D72" s="23" t="s">
        <v>567</v>
      </c>
      <c r="E72" s="23"/>
      <c r="F72" s="27" t="s">
        <v>572</v>
      </c>
      <c r="G72" s="5" t="s">
        <v>62</v>
      </c>
      <c r="H72" s="48" t="s">
        <v>677</v>
      </c>
      <c r="I72" s="49">
        <v>49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</row>
    <row r="73" spans="1:98" x14ac:dyDescent="0.25">
      <c r="A73" s="20" t="s">
        <v>576</v>
      </c>
      <c r="B73" s="21" t="s">
        <v>577</v>
      </c>
      <c r="C73" s="42" t="s">
        <v>578</v>
      </c>
      <c r="D73" s="23" t="s">
        <v>580</v>
      </c>
      <c r="E73" s="23" t="s">
        <v>581</v>
      </c>
      <c r="F73" s="27" t="s">
        <v>586</v>
      </c>
      <c r="G73" s="5" t="s">
        <v>62</v>
      </c>
      <c r="H73" s="48" t="s">
        <v>677</v>
      </c>
      <c r="I73" s="49">
        <v>49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</row>
    <row r="74" spans="1:98" x14ac:dyDescent="0.25">
      <c r="A74" s="20" t="s">
        <v>590</v>
      </c>
      <c r="B74" s="21" t="s">
        <v>471</v>
      </c>
      <c r="C74" s="42" t="s">
        <v>591</v>
      </c>
      <c r="D74" s="23" t="s">
        <v>592</v>
      </c>
      <c r="E74" s="23"/>
      <c r="F74" s="27" t="s">
        <v>594</v>
      </c>
      <c r="G74" s="5" t="s">
        <v>62</v>
      </c>
      <c r="H74" s="48" t="s">
        <v>677</v>
      </c>
      <c r="I74" s="49">
        <v>49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</row>
    <row r="75" spans="1:98" x14ac:dyDescent="0.25">
      <c r="A75" s="20" t="s">
        <v>467</v>
      </c>
      <c r="B75" s="21" t="s">
        <v>597</v>
      </c>
      <c r="C75" s="42" t="s">
        <v>598</v>
      </c>
      <c r="D75" s="23" t="s">
        <v>599</v>
      </c>
      <c r="E75" s="23"/>
      <c r="F75" s="27" t="s">
        <v>600</v>
      </c>
      <c r="G75" s="5" t="s">
        <v>62</v>
      </c>
      <c r="H75" s="48" t="s">
        <v>677</v>
      </c>
      <c r="I75" s="49">
        <v>49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</row>
    <row r="76" spans="1:98" x14ac:dyDescent="0.25">
      <c r="A76" s="20" t="s">
        <v>603</v>
      </c>
      <c r="B76" s="21" t="s">
        <v>604</v>
      </c>
      <c r="C76" s="42" t="s">
        <v>605</v>
      </c>
      <c r="D76" s="23" t="s">
        <v>606</v>
      </c>
      <c r="E76" s="23"/>
      <c r="F76" s="27" t="s">
        <v>608</v>
      </c>
      <c r="G76" s="5" t="s">
        <v>62</v>
      </c>
      <c r="H76" s="48"/>
      <c r="I76" s="49">
        <v>49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</row>
    <row r="77" spans="1:98" x14ac:dyDescent="0.25">
      <c r="A77" s="20" t="s">
        <v>611</v>
      </c>
      <c r="B77" s="21" t="s">
        <v>395</v>
      </c>
      <c r="C77" s="42" t="s">
        <v>612</v>
      </c>
      <c r="D77" s="23" t="s">
        <v>613</v>
      </c>
      <c r="E77" s="23"/>
      <c r="F77" s="27" t="s">
        <v>617</v>
      </c>
      <c r="G77" s="5" t="s">
        <v>62</v>
      </c>
      <c r="H77" s="48" t="s">
        <v>677</v>
      </c>
      <c r="I77" s="49">
        <v>49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</row>
    <row r="78" spans="1:98" x14ac:dyDescent="0.25">
      <c r="A78" s="1"/>
      <c r="B78" s="1"/>
      <c r="C78" s="1"/>
      <c r="D78" s="1"/>
      <c r="E78" s="1"/>
      <c r="F78" s="1"/>
      <c r="G78" s="1"/>
      <c r="H78" s="1"/>
      <c r="I78" s="50">
        <f>SUM(I12:I77)</f>
        <v>3087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</row>
    <row r="79" spans="1:9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</row>
    <row r="80" spans="1:9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</row>
    <row r="81" spans="1:9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</row>
    <row r="82" spans="1:9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</row>
    <row r="83" spans="1:9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</row>
    <row r="84" spans="1:9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</row>
    <row r="85" spans="1:9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</row>
    <row r="86" spans="1:9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</row>
    <row r="87" spans="1:9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</row>
    <row r="88" spans="1:9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</row>
    <row r="89" spans="1:9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</row>
    <row r="90" spans="1:9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</row>
    <row r="91" spans="1:9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</row>
    <row r="92" spans="1:9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</row>
    <row r="93" spans="1:9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</row>
    <row r="94" spans="1:9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</row>
    <row r="95" spans="1:9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</row>
    <row r="96" spans="1:9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</row>
    <row r="97" spans="1:9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</row>
    <row r="98" spans="1:9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</row>
    <row r="99" spans="1:9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</row>
    <row r="100" spans="1:9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</row>
  </sheetData>
  <autoFilter ref="A11:I78" xr:uid="{3A46EBED-EC9E-40FC-81D4-5B83723F9D5F}"/>
  <mergeCells count="3">
    <mergeCell ref="B3:C3"/>
    <mergeCell ref="B4:C4"/>
    <mergeCell ref="B5:C5"/>
  </mergeCells>
  <conditionalFormatting sqref="G12:G77">
    <cfRule type="cellIs" dxfId="10" priority="1" operator="equal">
      <formula>"No"</formula>
    </cfRule>
    <cfRule type="cellIs" dxfId="9" priority="2" operator="equal">
      <formula>"Not Renewing"</formula>
    </cfRule>
    <cfRule type="cellIs" dxfId="8" priority="5" operator="equal">
      <formula>"Yes"</formula>
    </cfRule>
  </conditionalFormatting>
  <conditionalFormatting sqref="I12:I77">
    <cfRule type="cellIs" dxfId="7" priority="3" operator="between">
      <formula>49</formula>
      <formula>57</formula>
    </cfRule>
    <cfRule type="cellIs" dxfId="6" priority="4" operator="greaterThan">
      <formula>49</formula>
    </cfRule>
  </conditionalFormatting>
  <hyperlinks>
    <hyperlink ref="C73" r:id="rId1" xr:uid="{4A728B38-6110-4F14-9EAB-BD2664D52B2C}"/>
    <hyperlink ref="C48" r:id="rId2" xr:uid="{52320C68-F986-48CA-B64E-915BB95D4EA3}"/>
    <hyperlink ref="C57" r:id="rId3" xr:uid="{5FBFE5F6-D1E4-4CAF-9C70-B77903050100}"/>
    <hyperlink ref="C70" r:id="rId4" xr:uid="{9CFBF52E-6241-4EF5-ADB9-044840761C91}"/>
    <hyperlink ref="C50" r:id="rId5" xr:uid="{9E9C4DAD-94E4-4E49-8301-56983AD8306A}"/>
    <hyperlink ref="C21" r:id="rId6" xr:uid="{67B89358-7066-4767-A9F7-CF98861283CD}"/>
    <hyperlink ref="C39" r:id="rId7" xr:uid="{19D1709B-569A-460D-84CD-B3C3C042359C}"/>
    <hyperlink ref="C25" r:id="rId8" xr:uid="{F9BD4C78-D742-4FEB-971E-5F105B71D6D5}"/>
    <hyperlink ref="C38" r:id="rId9" xr:uid="{89C4FE71-012B-4664-8F72-A7F48F554534}"/>
    <hyperlink ref="C66" r:id="rId10" xr:uid="{74C0AB91-A5F1-4CBE-9E72-B13D5F403DF5}"/>
    <hyperlink ref="C26" r:id="rId11" xr:uid="{E38A9075-7D1F-4A9E-8D52-1D5D123A2A98}"/>
    <hyperlink ref="C67" r:id="rId12" xr:uid="{21AC6C81-4CD8-49CB-AEB0-4F489620598C}"/>
    <hyperlink ref="C17" r:id="rId13" xr:uid="{F9B92D9C-3982-45A7-9169-2D429130BD1B}"/>
    <hyperlink ref="C69" r:id="rId14" xr:uid="{CBA8D4F2-8E85-43B9-AEE2-7AE6D98D0154}"/>
    <hyperlink ref="C29" r:id="rId15" xr:uid="{A6032EA4-FFCB-47F8-83D1-1235640DF443}"/>
    <hyperlink ref="C55" r:id="rId16" display="mailto:taramo767@aol.com" xr:uid="{7108C62C-6DCB-4024-993D-33CC10F123F8}"/>
  </hyperlinks>
  <pageMargins left="0.7" right="0.7" top="0.75" bottom="0.75" header="0.3" footer="0.3"/>
  <pageSetup scale="49" fitToWidth="0" orientation="landscape" r:id="rId17"/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C06A-963A-42F8-8348-732CF3DCF9BA}">
  <sheetPr filterMode="1">
    <tabColor rgb="FFFFFF00"/>
  </sheetPr>
  <dimension ref="A1:L475"/>
  <sheetViews>
    <sheetView workbookViewId="0">
      <selection activeCell="A3" sqref="A3"/>
    </sheetView>
  </sheetViews>
  <sheetFormatPr defaultRowHeight="15" x14ac:dyDescent="0.25"/>
  <cols>
    <col min="1" max="1" width="23.28515625" bestFit="1" customWidth="1"/>
    <col min="2" max="2" width="23.85546875" bestFit="1" customWidth="1"/>
    <col min="3" max="3" width="33.42578125" bestFit="1" customWidth="1"/>
    <col min="4" max="4" width="15" style="53" bestFit="1" customWidth="1"/>
    <col min="5" max="5" width="25.7109375" style="53" bestFit="1" customWidth="1"/>
    <col min="6" max="6" width="25.7109375" style="53" customWidth="1"/>
    <col min="7" max="7" width="14.28515625" style="53" bestFit="1" customWidth="1"/>
    <col min="8" max="8" width="34.140625" bestFit="1" customWidth="1"/>
    <col min="9" max="9" width="76.140625" style="63" bestFit="1" customWidth="1"/>
  </cols>
  <sheetData>
    <row r="1" spans="1:12" ht="18.75" x14ac:dyDescent="0.3">
      <c r="A1" s="82" t="s">
        <v>0</v>
      </c>
      <c r="B1" s="82"/>
      <c r="C1" s="1"/>
      <c r="D1" s="1"/>
      <c r="E1" s="1"/>
      <c r="F1" s="1"/>
      <c r="G1" s="1"/>
      <c r="H1" s="1"/>
      <c r="I1" s="61"/>
      <c r="J1" s="1"/>
      <c r="K1" s="1"/>
      <c r="L1" s="1"/>
    </row>
    <row r="2" spans="1:12" ht="18.75" x14ac:dyDescent="0.3">
      <c r="A2" s="82" t="s">
        <v>688</v>
      </c>
      <c r="B2" s="82"/>
      <c r="C2" s="1"/>
      <c r="D2" s="1"/>
      <c r="E2" s="1"/>
      <c r="F2" s="1"/>
      <c r="G2" s="1"/>
      <c r="H2" s="1"/>
      <c r="I2" s="6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61"/>
      <c r="J3" s="1"/>
      <c r="K3" s="1"/>
      <c r="L3" s="1"/>
    </row>
    <row r="4" spans="1:12" ht="15.75" x14ac:dyDescent="0.25">
      <c r="A4" s="72" t="s">
        <v>985</v>
      </c>
      <c r="B4" s="1"/>
      <c r="C4" s="1"/>
      <c r="D4" s="1"/>
      <c r="E4" s="1"/>
      <c r="F4" s="1"/>
      <c r="G4" s="1"/>
      <c r="H4" s="1"/>
      <c r="I4" s="61"/>
      <c r="J4" s="1"/>
      <c r="K4" s="1"/>
      <c r="L4" s="1"/>
    </row>
    <row r="5" spans="1:12" x14ac:dyDescent="0.25">
      <c r="A5" s="65" t="s">
        <v>793</v>
      </c>
      <c r="B5" s="66" t="s">
        <v>743</v>
      </c>
      <c r="C5" s="1"/>
      <c r="D5" s="1"/>
      <c r="E5" s="1"/>
      <c r="F5" s="1"/>
      <c r="G5" s="1"/>
      <c r="H5" s="1"/>
      <c r="I5" s="6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61"/>
      <c r="J6" s="1"/>
      <c r="K6" s="1"/>
      <c r="L6" s="1"/>
    </row>
    <row r="7" spans="1:12" x14ac:dyDescent="0.25">
      <c r="A7" s="9" t="s">
        <v>3</v>
      </c>
      <c r="B7" s="9" t="s">
        <v>4</v>
      </c>
      <c r="C7" s="9" t="s">
        <v>5</v>
      </c>
      <c r="D7" s="54" t="s">
        <v>691</v>
      </c>
      <c r="E7" s="54" t="s">
        <v>692</v>
      </c>
      <c r="F7" s="54" t="s">
        <v>757</v>
      </c>
      <c r="G7" s="54" t="s">
        <v>40</v>
      </c>
      <c r="H7" s="54" t="s">
        <v>739</v>
      </c>
      <c r="I7" s="62" t="s">
        <v>741</v>
      </c>
      <c r="J7" s="1"/>
      <c r="K7" s="1"/>
      <c r="L7" s="1"/>
    </row>
    <row r="8" spans="1:12" x14ac:dyDescent="0.25">
      <c r="A8" t="s">
        <v>897</v>
      </c>
      <c r="B8" t="s">
        <v>898</v>
      </c>
      <c r="D8" s="53" t="s">
        <v>107</v>
      </c>
      <c r="F8" s="59">
        <v>44368</v>
      </c>
      <c r="G8" s="53" t="s">
        <v>107</v>
      </c>
      <c r="I8" s="63" t="s">
        <v>925</v>
      </c>
      <c r="J8" s="1"/>
      <c r="K8" s="1"/>
      <c r="L8" s="1"/>
    </row>
    <row r="9" spans="1:12" x14ac:dyDescent="0.25">
      <c r="A9" t="s">
        <v>44</v>
      </c>
      <c r="B9" t="s">
        <v>698</v>
      </c>
      <c r="D9" s="53" t="s">
        <v>107</v>
      </c>
      <c r="E9" s="53" t="s">
        <v>107</v>
      </c>
      <c r="F9" s="59">
        <v>44333</v>
      </c>
      <c r="G9" s="53" t="s">
        <v>107</v>
      </c>
      <c r="I9" s="63" t="s">
        <v>886</v>
      </c>
      <c r="J9" s="1"/>
      <c r="K9" s="1"/>
      <c r="L9" s="1"/>
    </row>
    <row r="10" spans="1:12" x14ac:dyDescent="0.25">
      <c r="A10" t="s">
        <v>693</v>
      </c>
      <c r="B10" t="s">
        <v>471</v>
      </c>
      <c r="C10" s="56" t="s">
        <v>755</v>
      </c>
      <c r="D10" s="53" t="s">
        <v>62</v>
      </c>
      <c r="E10" s="53" t="s">
        <v>62</v>
      </c>
      <c r="F10" s="59">
        <v>44151</v>
      </c>
      <c r="G10" s="53" t="s">
        <v>107</v>
      </c>
      <c r="I10" s="63" t="s">
        <v>925</v>
      </c>
      <c r="J10" s="1"/>
      <c r="K10" s="1"/>
      <c r="L10" s="1"/>
    </row>
    <row r="11" spans="1:12" x14ac:dyDescent="0.25">
      <c r="A11" s="58" t="s">
        <v>779</v>
      </c>
      <c r="B11" s="58" t="s">
        <v>110</v>
      </c>
      <c r="C11" s="56" t="s">
        <v>780</v>
      </c>
      <c r="D11" s="53" t="s">
        <v>62</v>
      </c>
      <c r="E11" s="53" t="s">
        <v>766</v>
      </c>
      <c r="F11" s="59">
        <v>44155</v>
      </c>
      <c r="G11" s="53" t="s">
        <v>62</v>
      </c>
      <c r="I11" s="63" t="s">
        <v>827</v>
      </c>
      <c r="J11" s="1"/>
      <c r="K11" s="1"/>
      <c r="L11" s="1"/>
    </row>
    <row r="12" spans="1:12" x14ac:dyDescent="0.25">
      <c r="A12" s="58" t="s">
        <v>843</v>
      </c>
      <c r="B12" s="58" t="s">
        <v>321</v>
      </c>
      <c r="C12" s="56" t="s">
        <v>844</v>
      </c>
      <c r="D12" s="53" t="s">
        <v>62</v>
      </c>
      <c r="E12" s="53" t="s">
        <v>62</v>
      </c>
      <c r="F12" s="59">
        <v>44285</v>
      </c>
      <c r="G12" s="53" t="s">
        <v>62</v>
      </c>
      <c r="I12" s="63" t="s">
        <v>848</v>
      </c>
      <c r="J12" s="1"/>
      <c r="K12" s="1"/>
      <c r="L12" s="1"/>
    </row>
    <row r="13" spans="1:12" ht="14.25" customHeight="1" x14ac:dyDescent="0.25">
      <c r="A13" s="58" t="s">
        <v>784</v>
      </c>
      <c r="B13" s="58" t="s">
        <v>597</v>
      </c>
      <c r="C13" s="56" t="s">
        <v>785</v>
      </c>
      <c r="D13" s="53" t="s">
        <v>62</v>
      </c>
      <c r="E13" s="53" t="s">
        <v>62</v>
      </c>
      <c r="F13" s="59">
        <v>44178</v>
      </c>
      <c r="G13" s="53" t="s">
        <v>62</v>
      </c>
      <c r="I13" s="63" t="s">
        <v>924</v>
      </c>
      <c r="J13" s="1"/>
      <c r="K13" s="1"/>
      <c r="L13" s="1"/>
    </row>
    <row r="14" spans="1:12" x14ac:dyDescent="0.25">
      <c r="A14" t="s">
        <v>797</v>
      </c>
      <c r="B14" t="s">
        <v>798</v>
      </c>
      <c r="C14" s="56"/>
      <c r="D14" s="53" t="s">
        <v>62</v>
      </c>
      <c r="E14" s="53" t="s">
        <v>62</v>
      </c>
      <c r="F14" s="59">
        <v>44198</v>
      </c>
      <c r="G14" s="53" t="s">
        <v>107</v>
      </c>
      <c r="I14" s="63" t="s">
        <v>837</v>
      </c>
      <c r="J14" s="1"/>
      <c r="K14" s="1"/>
      <c r="L14" s="1"/>
    </row>
    <row r="15" spans="1:12" x14ac:dyDescent="0.25">
      <c r="A15" t="s">
        <v>711</v>
      </c>
      <c r="B15" t="s">
        <v>697</v>
      </c>
      <c r="C15" s="56" t="s">
        <v>710</v>
      </c>
      <c r="D15" s="53" t="s">
        <v>62</v>
      </c>
      <c r="E15" s="53" t="s">
        <v>62</v>
      </c>
      <c r="F15" s="59"/>
      <c r="G15" s="53" t="s">
        <v>107</v>
      </c>
      <c r="I15" s="63" t="s">
        <v>810</v>
      </c>
      <c r="J15" s="1"/>
      <c r="K15" s="1"/>
      <c r="L15" s="1"/>
    </row>
    <row r="16" spans="1:12" x14ac:dyDescent="0.25">
      <c r="A16" s="67" t="s">
        <v>934</v>
      </c>
      <c r="B16" s="67" t="s">
        <v>312</v>
      </c>
      <c r="C16" s="56" t="s">
        <v>935</v>
      </c>
      <c r="D16" s="53" t="s">
        <v>62</v>
      </c>
      <c r="E16" s="53" t="s">
        <v>62</v>
      </c>
      <c r="F16" s="59">
        <v>44375</v>
      </c>
      <c r="G16" s="53" t="s">
        <v>107</v>
      </c>
      <c r="I16" s="63" t="s">
        <v>936</v>
      </c>
      <c r="J16" s="1"/>
      <c r="K16" s="1"/>
      <c r="L16" s="1"/>
    </row>
    <row r="17" spans="1:12" hidden="1" x14ac:dyDescent="0.25">
      <c r="A17" t="s">
        <v>731</v>
      </c>
      <c r="B17" t="s">
        <v>597</v>
      </c>
      <c r="C17" s="56" t="s">
        <v>732</v>
      </c>
      <c r="D17" s="53" t="s">
        <v>62</v>
      </c>
      <c r="E17" s="53" t="s">
        <v>62</v>
      </c>
      <c r="F17" s="59">
        <v>44132</v>
      </c>
      <c r="G17" s="53" t="s">
        <v>107</v>
      </c>
      <c r="J17" s="1"/>
      <c r="K17" s="1"/>
      <c r="L17" s="1"/>
    </row>
    <row r="18" spans="1:12" x14ac:dyDescent="0.25">
      <c r="A18" s="57" t="s">
        <v>893</v>
      </c>
      <c r="B18" s="57" t="s">
        <v>894</v>
      </c>
      <c r="C18" s="56" t="s">
        <v>892</v>
      </c>
      <c r="D18" s="53" t="s">
        <v>62</v>
      </c>
      <c r="E18" s="53" t="s">
        <v>62</v>
      </c>
      <c r="F18" s="59">
        <v>44359</v>
      </c>
      <c r="G18" s="53" t="s">
        <v>107</v>
      </c>
      <c r="I18" s="63" t="s">
        <v>890</v>
      </c>
      <c r="J18" s="1"/>
      <c r="K18" s="1"/>
      <c r="L18" s="1"/>
    </row>
    <row r="19" spans="1:12" x14ac:dyDescent="0.25">
      <c r="A19" t="s">
        <v>726</v>
      </c>
      <c r="B19" t="s">
        <v>727</v>
      </c>
      <c r="C19" s="56" t="s">
        <v>725</v>
      </c>
      <c r="D19" s="53" t="s">
        <v>62</v>
      </c>
      <c r="E19" s="53" t="s">
        <v>62</v>
      </c>
      <c r="F19" s="59"/>
      <c r="G19" s="53" t="s">
        <v>107</v>
      </c>
      <c r="J19" s="1"/>
      <c r="K19" s="1"/>
      <c r="L19" s="1"/>
    </row>
    <row r="20" spans="1:12" x14ac:dyDescent="0.25">
      <c r="A20" t="s">
        <v>901</v>
      </c>
      <c r="B20" t="s">
        <v>304</v>
      </c>
      <c r="C20" s="56" t="s">
        <v>902</v>
      </c>
      <c r="D20" s="53" t="s">
        <v>62</v>
      </c>
      <c r="E20" s="53" t="s">
        <v>62</v>
      </c>
      <c r="F20" s="59">
        <v>44376</v>
      </c>
      <c r="G20" s="53" t="s">
        <v>107</v>
      </c>
      <c r="I20" s="63" t="s">
        <v>903</v>
      </c>
      <c r="J20" s="1"/>
      <c r="K20" s="1"/>
      <c r="L20" s="1"/>
    </row>
    <row r="21" spans="1:12" x14ac:dyDescent="0.25">
      <c r="A21" s="57" t="s">
        <v>805</v>
      </c>
      <c r="B21" s="57" t="s">
        <v>806</v>
      </c>
      <c r="C21" s="56" t="s">
        <v>812</v>
      </c>
      <c r="D21" s="53" t="s">
        <v>62</v>
      </c>
      <c r="E21" s="53" t="s">
        <v>62</v>
      </c>
      <c r="F21" s="59">
        <v>44210</v>
      </c>
      <c r="G21" s="53" t="s">
        <v>107</v>
      </c>
      <c r="I21" s="63" t="s">
        <v>925</v>
      </c>
      <c r="J21" s="1"/>
      <c r="K21" s="1"/>
      <c r="L21" s="1"/>
    </row>
    <row r="22" spans="1:12" x14ac:dyDescent="0.25">
      <c r="A22" t="s">
        <v>723</v>
      </c>
      <c r="B22" t="s">
        <v>724</v>
      </c>
      <c r="C22" s="56" t="s">
        <v>722</v>
      </c>
      <c r="D22" s="53" t="s">
        <v>62</v>
      </c>
      <c r="E22" s="53" t="s">
        <v>62</v>
      </c>
      <c r="F22" s="59"/>
      <c r="G22" s="53" t="s">
        <v>107</v>
      </c>
      <c r="J22" s="1"/>
      <c r="K22" s="1"/>
      <c r="L22" s="1"/>
    </row>
    <row r="23" spans="1:12" x14ac:dyDescent="0.25">
      <c r="A23" s="67" t="s">
        <v>750</v>
      </c>
      <c r="B23" s="67" t="s">
        <v>395</v>
      </c>
      <c r="C23" s="56" t="s">
        <v>756</v>
      </c>
      <c r="D23" s="53" t="s">
        <v>62</v>
      </c>
      <c r="E23" s="53" t="s">
        <v>62</v>
      </c>
      <c r="F23" s="59">
        <v>44151</v>
      </c>
      <c r="G23" s="53" t="s">
        <v>107</v>
      </c>
      <c r="I23" s="63" t="s">
        <v>919</v>
      </c>
      <c r="J23" s="1"/>
      <c r="K23" s="1"/>
      <c r="L23" s="1"/>
    </row>
    <row r="24" spans="1:12" x14ac:dyDescent="0.25">
      <c r="A24" s="67" t="s">
        <v>991</v>
      </c>
      <c r="B24" s="67" t="s">
        <v>992</v>
      </c>
      <c r="C24" t="s">
        <v>993</v>
      </c>
      <c r="D24" s="53" t="s">
        <v>62</v>
      </c>
      <c r="E24" s="53" t="s">
        <v>62</v>
      </c>
      <c r="F24" s="59">
        <v>44507</v>
      </c>
      <c r="G24" s="53" t="s">
        <v>107</v>
      </c>
      <c r="J24" s="1"/>
      <c r="K24" s="1"/>
      <c r="L24" s="1"/>
    </row>
    <row r="25" spans="1:12" x14ac:dyDescent="0.25">
      <c r="A25" t="s">
        <v>733</v>
      </c>
      <c r="B25" t="s">
        <v>734</v>
      </c>
      <c r="C25" s="56" t="s">
        <v>735</v>
      </c>
      <c r="D25" s="53" t="s">
        <v>62</v>
      </c>
      <c r="E25" s="53" t="s">
        <v>62</v>
      </c>
      <c r="F25" s="59"/>
      <c r="G25" s="53" t="s">
        <v>107</v>
      </c>
      <c r="J25" s="1"/>
      <c r="K25" s="1"/>
      <c r="L25" s="1"/>
    </row>
    <row r="26" spans="1:12" x14ac:dyDescent="0.25">
      <c r="A26" s="67" t="s">
        <v>926</v>
      </c>
      <c r="B26" s="67" t="s">
        <v>927</v>
      </c>
      <c r="C26" s="56" t="s">
        <v>928</v>
      </c>
      <c r="D26" s="53" t="s">
        <v>62</v>
      </c>
      <c r="E26" s="53" t="s">
        <v>62</v>
      </c>
      <c r="F26" s="59">
        <v>44372</v>
      </c>
      <c r="G26" s="53" t="s">
        <v>107</v>
      </c>
      <c r="I26" s="63" t="s">
        <v>929</v>
      </c>
      <c r="J26" s="1"/>
      <c r="K26" s="1"/>
      <c r="L26" s="1"/>
    </row>
    <row r="27" spans="1:12" x14ac:dyDescent="0.25">
      <c r="A27" s="58" t="s">
        <v>704</v>
      </c>
      <c r="B27" s="58" t="s">
        <v>395</v>
      </c>
      <c r="C27" s="56" t="s">
        <v>703</v>
      </c>
      <c r="D27" s="53" t="s">
        <v>62</v>
      </c>
      <c r="E27" s="53" t="s">
        <v>62</v>
      </c>
      <c r="F27" s="59"/>
      <c r="G27" s="53" t="s">
        <v>62</v>
      </c>
      <c r="I27" s="63" t="s">
        <v>879</v>
      </c>
      <c r="J27" s="1"/>
      <c r="K27" s="1"/>
      <c r="L27" s="1"/>
    </row>
    <row r="28" spans="1:12" x14ac:dyDescent="0.25">
      <c r="A28" s="58" t="s">
        <v>736</v>
      </c>
      <c r="B28" s="58" t="s">
        <v>738</v>
      </c>
      <c r="C28" s="56" t="s">
        <v>737</v>
      </c>
      <c r="D28" s="53" t="s">
        <v>62</v>
      </c>
      <c r="E28" s="53" t="s">
        <v>62</v>
      </c>
      <c r="F28" s="59">
        <v>44130</v>
      </c>
      <c r="G28" s="53" t="s">
        <v>62</v>
      </c>
      <c r="H28" t="s">
        <v>740</v>
      </c>
      <c r="I28" s="63" t="s">
        <v>781</v>
      </c>
      <c r="J28" s="1"/>
      <c r="K28" s="1"/>
      <c r="L28" s="1"/>
    </row>
    <row r="29" spans="1:12" x14ac:dyDescent="0.25">
      <c r="A29" t="s">
        <v>899</v>
      </c>
      <c r="B29" t="s">
        <v>900</v>
      </c>
      <c r="C29" s="56" t="s">
        <v>904</v>
      </c>
      <c r="D29" s="53" t="s">
        <v>62</v>
      </c>
      <c r="E29" s="53" t="s">
        <v>62</v>
      </c>
      <c r="F29" s="59">
        <v>44376</v>
      </c>
      <c r="G29" s="53" t="s">
        <v>107</v>
      </c>
      <c r="I29" s="63" t="s">
        <v>944</v>
      </c>
      <c r="J29" s="1"/>
      <c r="K29" s="1"/>
      <c r="L29" s="1"/>
    </row>
    <row r="30" spans="1:12" x14ac:dyDescent="0.25">
      <c r="A30" s="67" t="s">
        <v>986</v>
      </c>
      <c r="B30" s="67" t="s">
        <v>987</v>
      </c>
      <c r="C30" t="s">
        <v>988</v>
      </c>
      <c r="D30" s="53" t="s">
        <v>62</v>
      </c>
      <c r="E30" s="53" t="s">
        <v>62</v>
      </c>
      <c r="F30" s="59">
        <v>44507</v>
      </c>
      <c r="G30" s="53" t="s">
        <v>107</v>
      </c>
      <c r="J30" s="1"/>
      <c r="K30" s="1"/>
      <c r="L30" s="1"/>
    </row>
    <row r="31" spans="1:12" x14ac:dyDescent="0.25">
      <c r="A31" s="57" t="s">
        <v>820</v>
      </c>
      <c r="B31" s="57" t="s">
        <v>777</v>
      </c>
      <c r="C31" s="56" t="s">
        <v>821</v>
      </c>
      <c r="D31" s="53" t="s">
        <v>62</v>
      </c>
      <c r="E31" s="53" t="s">
        <v>62</v>
      </c>
      <c r="F31" s="59">
        <v>44225</v>
      </c>
      <c r="G31" s="53" t="s">
        <v>107</v>
      </c>
      <c r="I31" s="63" t="s">
        <v>925</v>
      </c>
      <c r="J31" s="1"/>
      <c r="K31" s="1"/>
      <c r="L31" s="1"/>
    </row>
    <row r="32" spans="1:12" x14ac:dyDescent="0.25">
      <c r="A32" s="57" t="s">
        <v>825</v>
      </c>
      <c r="B32" s="57" t="s">
        <v>471</v>
      </c>
      <c r="C32" s="56" t="s">
        <v>824</v>
      </c>
      <c r="D32" s="53" t="s">
        <v>62</v>
      </c>
      <c r="E32" s="53" t="s">
        <v>62</v>
      </c>
      <c r="F32" s="59">
        <v>44228</v>
      </c>
      <c r="G32" s="53" t="s">
        <v>107</v>
      </c>
      <c r="I32" s="63" t="s">
        <v>826</v>
      </c>
      <c r="J32" s="1"/>
      <c r="K32" s="1"/>
      <c r="L32" s="1"/>
    </row>
    <row r="33" spans="1:12" x14ac:dyDescent="0.25">
      <c r="A33" t="s">
        <v>694</v>
      </c>
      <c r="B33" t="s">
        <v>377</v>
      </c>
      <c r="C33" s="56" t="s">
        <v>702</v>
      </c>
      <c r="D33" s="53" t="s">
        <v>62</v>
      </c>
      <c r="E33" s="53" t="s">
        <v>62</v>
      </c>
      <c r="F33" s="59">
        <v>44013</v>
      </c>
      <c r="G33" s="53" t="s">
        <v>107</v>
      </c>
      <c r="J33" s="1"/>
      <c r="K33" s="1"/>
      <c r="L33" s="1"/>
    </row>
    <row r="34" spans="1:12" x14ac:dyDescent="0.25">
      <c r="A34" s="57" t="s">
        <v>917</v>
      </c>
      <c r="B34" s="57" t="s">
        <v>918</v>
      </c>
      <c r="C34" s="56" t="s">
        <v>945</v>
      </c>
      <c r="D34" s="53" t="s">
        <v>62</v>
      </c>
      <c r="E34" s="53" t="s">
        <v>62</v>
      </c>
      <c r="F34" s="59">
        <v>44404</v>
      </c>
      <c r="G34" s="53" t="s">
        <v>107</v>
      </c>
      <c r="I34" s="63" t="s">
        <v>925</v>
      </c>
      <c r="J34" s="1"/>
      <c r="K34" s="1"/>
      <c r="L34" s="1"/>
    </row>
    <row r="35" spans="1:12" x14ac:dyDescent="0.25">
      <c r="A35" s="67" t="s">
        <v>962</v>
      </c>
      <c r="B35" s="67" t="s">
        <v>963</v>
      </c>
      <c r="C35" t="s">
        <v>961</v>
      </c>
      <c r="D35" s="53" t="s">
        <v>62</v>
      </c>
      <c r="E35" s="53" t="s">
        <v>62</v>
      </c>
      <c r="F35" s="59">
        <v>44442</v>
      </c>
      <c r="G35" s="53" t="s">
        <v>107</v>
      </c>
      <c r="I35" s="63" t="s">
        <v>742</v>
      </c>
      <c r="J35" s="1"/>
      <c r="K35" s="1"/>
      <c r="L35" s="1"/>
    </row>
    <row r="36" spans="1:12" x14ac:dyDescent="0.25">
      <c r="A36" t="s">
        <v>751</v>
      </c>
      <c r="B36" t="s">
        <v>752</v>
      </c>
      <c r="C36" s="56" t="s">
        <v>753</v>
      </c>
      <c r="D36" s="53" t="s">
        <v>62</v>
      </c>
      <c r="E36" s="53" t="s">
        <v>62</v>
      </c>
      <c r="F36" s="59">
        <v>44146</v>
      </c>
      <c r="G36" s="53" t="s">
        <v>107</v>
      </c>
      <c r="I36" s="63" t="s">
        <v>754</v>
      </c>
      <c r="J36" s="1"/>
      <c r="K36" s="1"/>
      <c r="L36" s="1"/>
    </row>
    <row r="37" spans="1:12" x14ac:dyDescent="0.25">
      <c r="A37" s="58" t="s">
        <v>957</v>
      </c>
      <c r="B37" s="58" t="s">
        <v>51</v>
      </c>
      <c r="C37" s="56" t="s">
        <v>958</v>
      </c>
      <c r="D37" s="53" t="s">
        <v>62</v>
      </c>
      <c r="E37" s="53" t="s">
        <v>62</v>
      </c>
      <c r="F37" s="59">
        <v>44422</v>
      </c>
      <c r="G37" s="53" t="s">
        <v>62</v>
      </c>
      <c r="I37" s="63" t="s">
        <v>959</v>
      </c>
      <c r="J37" s="1"/>
      <c r="K37" s="1"/>
      <c r="L37" s="1"/>
    </row>
    <row r="38" spans="1:12" x14ac:dyDescent="0.25">
      <c r="A38" s="57" t="s">
        <v>813</v>
      </c>
      <c r="B38" s="57" t="s">
        <v>814</v>
      </c>
      <c r="C38" s="56" t="s">
        <v>815</v>
      </c>
      <c r="D38" s="53" t="s">
        <v>62</v>
      </c>
      <c r="E38" s="53" t="s">
        <v>62</v>
      </c>
      <c r="F38" s="59">
        <v>44215</v>
      </c>
      <c r="G38" s="53" t="s">
        <v>107</v>
      </c>
      <c r="I38" s="63" t="s">
        <v>925</v>
      </c>
      <c r="J38" s="1"/>
      <c r="K38" s="1"/>
      <c r="L38" s="1"/>
    </row>
    <row r="39" spans="1:12" x14ac:dyDescent="0.25">
      <c r="A39" t="s">
        <v>776</v>
      </c>
      <c r="B39" t="s">
        <v>777</v>
      </c>
      <c r="C39" s="56"/>
      <c r="D39" s="53" t="s">
        <v>62</v>
      </c>
      <c r="E39" s="53" t="s">
        <v>107</v>
      </c>
      <c r="F39" s="59">
        <v>44163</v>
      </c>
      <c r="G39" s="53" t="s">
        <v>107</v>
      </c>
      <c r="I39" s="63" t="s">
        <v>925</v>
      </c>
      <c r="J39" s="1"/>
      <c r="K39" s="1"/>
      <c r="L39" s="1"/>
    </row>
    <row r="40" spans="1:12" x14ac:dyDescent="0.25">
      <c r="A40" t="s">
        <v>759</v>
      </c>
      <c r="B40" t="s">
        <v>758</v>
      </c>
      <c r="C40" s="56"/>
      <c r="D40" s="53" t="s">
        <v>62</v>
      </c>
      <c r="E40" s="53" t="s">
        <v>107</v>
      </c>
      <c r="F40" s="59">
        <v>44151</v>
      </c>
      <c r="G40" s="53" t="s">
        <v>107</v>
      </c>
      <c r="I40" s="63" t="s">
        <v>925</v>
      </c>
      <c r="J40" s="1"/>
      <c r="K40" s="1"/>
      <c r="L40" s="1"/>
    </row>
    <row r="41" spans="1:12" x14ac:dyDescent="0.25">
      <c r="A41" t="s">
        <v>699</v>
      </c>
      <c r="B41" t="s">
        <v>577</v>
      </c>
      <c r="C41" s="56" t="s">
        <v>700</v>
      </c>
      <c r="D41" s="53" t="s">
        <v>62</v>
      </c>
      <c r="E41" s="53" t="s">
        <v>62</v>
      </c>
      <c r="F41" s="59"/>
      <c r="G41" s="53" t="s">
        <v>107</v>
      </c>
      <c r="I41" s="63" t="s">
        <v>791</v>
      </c>
      <c r="J41" s="1"/>
      <c r="K41" s="1"/>
      <c r="L41" s="1"/>
    </row>
    <row r="42" spans="1:12" x14ac:dyDescent="0.25">
      <c r="A42" t="s">
        <v>788</v>
      </c>
      <c r="B42" t="s">
        <v>218</v>
      </c>
      <c r="C42" s="56" t="s">
        <v>796</v>
      </c>
      <c r="D42" s="53" t="s">
        <v>107</v>
      </c>
      <c r="E42" s="53" t="s">
        <v>107</v>
      </c>
      <c r="F42" s="59"/>
      <c r="G42" s="53" t="s">
        <v>107</v>
      </c>
      <c r="I42" s="63" t="s">
        <v>794</v>
      </c>
      <c r="J42" s="1"/>
      <c r="K42" s="1"/>
      <c r="L42" s="1"/>
    </row>
    <row r="43" spans="1:12" x14ac:dyDescent="0.25">
      <c r="A43" t="s">
        <v>920</v>
      </c>
      <c r="B43" t="s">
        <v>921</v>
      </c>
      <c r="C43" s="56" t="s">
        <v>950</v>
      </c>
      <c r="D43" s="53" t="s">
        <v>62</v>
      </c>
      <c r="E43" s="53" t="s">
        <v>62</v>
      </c>
      <c r="F43" s="59">
        <v>44388</v>
      </c>
      <c r="G43" s="53" t="s">
        <v>62</v>
      </c>
      <c r="I43" s="63" t="s">
        <v>922</v>
      </c>
      <c r="J43" s="1"/>
      <c r="K43" s="1"/>
      <c r="L43" s="1"/>
    </row>
    <row r="44" spans="1:12" x14ac:dyDescent="0.25">
      <c r="A44" s="58" t="s">
        <v>817</v>
      </c>
      <c r="B44" s="58" t="s">
        <v>818</v>
      </c>
      <c r="C44" s="56" t="s">
        <v>816</v>
      </c>
      <c r="D44" s="53" t="s">
        <v>62</v>
      </c>
      <c r="E44" s="53" t="s">
        <v>62</v>
      </c>
      <c r="F44" s="59">
        <v>44221</v>
      </c>
      <c r="G44" s="53" t="s">
        <v>62</v>
      </c>
      <c r="I44" s="63" t="s">
        <v>819</v>
      </c>
      <c r="J44" s="1"/>
      <c r="K44" s="1"/>
      <c r="L44" s="1"/>
    </row>
    <row r="45" spans="1:12" x14ac:dyDescent="0.25">
      <c r="A45" t="s">
        <v>695</v>
      </c>
      <c r="B45" t="s">
        <v>597</v>
      </c>
      <c r="C45" s="56"/>
      <c r="D45" s="53" t="s">
        <v>62</v>
      </c>
      <c r="E45" s="53" t="s">
        <v>107</v>
      </c>
      <c r="F45" s="59">
        <v>44120</v>
      </c>
      <c r="G45" s="53" t="s">
        <v>107</v>
      </c>
      <c r="I45" s="63" t="s">
        <v>742</v>
      </c>
      <c r="J45" s="1"/>
      <c r="K45" s="1"/>
      <c r="L45" s="1"/>
    </row>
    <row r="46" spans="1:12" x14ac:dyDescent="0.25">
      <c r="A46" s="58" t="s">
        <v>946</v>
      </c>
      <c r="B46" s="58" t="s">
        <v>947</v>
      </c>
      <c r="C46" s="56" t="s">
        <v>948</v>
      </c>
      <c r="D46" s="53" t="s">
        <v>62</v>
      </c>
      <c r="E46" s="53" t="s">
        <v>62</v>
      </c>
      <c r="F46" s="59">
        <v>44406</v>
      </c>
      <c r="G46" s="53" t="s">
        <v>62</v>
      </c>
      <c r="I46" s="63" t="s">
        <v>949</v>
      </c>
      <c r="J46" s="1"/>
      <c r="K46" s="1"/>
      <c r="L46" s="1"/>
    </row>
    <row r="47" spans="1:12" x14ac:dyDescent="0.25">
      <c r="A47" s="57" t="s">
        <v>715</v>
      </c>
      <c r="B47" s="57" t="s">
        <v>716</v>
      </c>
      <c r="C47" s="56" t="s">
        <v>714</v>
      </c>
      <c r="D47" s="53" t="s">
        <v>62</v>
      </c>
      <c r="E47" s="53" t="s">
        <v>62</v>
      </c>
      <c r="F47" s="59"/>
      <c r="G47" s="53" t="s">
        <v>107</v>
      </c>
      <c r="I47" s="63" t="s">
        <v>786</v>
      </c>
      <c r="J47" s="1"/>
      <c r="K47" s="1"/>
      <c r="L47" s="1"/>
    </row>
    <row r="48" spans="1:12" x14ac:dyDescent="0.25">
      <c r="A48" s="67" t="s">
        <v>977</v>
      </c>
      <c r="B48" s="67" t="s">
        <v>978</v>
      </c>
      <c r="C48" s="69" t="s">
        <v>981</v>
      </c>
      <c r="D48" s="53" t="s">
        <v>62</v>
      </c>
      <c r="E48" s="53" t="s">
        <v>62</v>
      </c>
      <c r="F48" s="59">
        <v>44508</v>
      </c>
      <c r="G48" s="53" t="s">
        <v>107</v>
      </c>
      <c r="I48" s="63" t="s">
        <v>984</v>
      </c>
      <c r="J48" s="1"/>
      <c r="K48" s="1"/>
      <c r="L48" s="1"/>
    </row>
    <row r="49" spans="1:12" x14ac:dyDescent="0.25">
      <c r="A49" s="58" t="s">
        <v>847</v>
      </c>
      <c r="B49" s="58" t="s">
        <v>698</v>
      </c>
      <c r="C49" t="s">
        <v>846</v>
      </c>
      <c r="D49" s="53" t="s">
        <v>62</v>
      </c>
      <c r="E49" s="53" t="s">
        <v>62</v>
      </c>
      <c r="F49" s="59">
        <v>44292</v>
      </c>
      <c r="G49" s="53" t="s">
        <v>62</v>
      </c>
      <c r="I49" s="63" t="s">
        <v>849</v>
      </c>
      <c r="J49" s="1"/>
      <c r="K49" s="1"/>
      <c r="L49" s="1"/>
    </row>
    <row r="50" spans="1:12" x14ac:dyDescent="0.25">
      <c r="A50" t="s">
        <v>689</v>
      </c>
      <c r="B50" t="s">
        <v>690</v>
      </c>
      <c r="C50" s="56" t="s">
        <v>765</v>
      </c>
      <c r="D50" s="53" t="s">
        <v>62</v>
      </c>
      <c r="E50" s="53" t="s">
        <v>766</v>
      </c>
      <c r="F50" s="59">
        <v>44157</v>
      </c>
      <c r="G50" s="53" t="s">
        <v>107</v>
      </c>
      <c r="I50" s="63" t="s">
        <v>742</v>
      </c>
      <c r="J50" s="1"/>
      <c r="K50" s="1"/>
      <c r="L50" s="1"/>
    </row>
    <row r="51" spans="1:12" x14ac:dyDescent="0.25">
      <c r="A51" t="s">
        <v>905</v>
      </c>
      <c r="B51" t="s">
        <v>304</v>
      </c>
      <c r="D51" s="53" t="s">
        <v>62</v>
      </c>
      <c r="F51" s="59">
        <v>44320</v>
      </c>
      <c r="G51" s="53" t="s">
        <v>107</v>
      </c>
      <c r="I51" s="63" t="s">
        <v>925</v>
      </c>
      <c r="J51" s="1"/>
      <c r="K51" s="1"/>
      <c r="L51" s="1"/>
    </row>
    <row r="52" spans="1:12" x14ac:dyDescent="0.25">
      <c r="A52" t="s">
        <v>712</v>
      </c>
      <c r="B52" t="s">
        <v>614</v>
      </c>
      <c r="C52" s="56" t="s">
        <v>713</v>
      </c>
      <c r="D52" s="53" t="s">
        <v>62</v>
      </c>
      <c r="E52" s="53" t="s">
        <v>62</v>
      </c>
      <c r="F52" s="59"/>
      <c r="G52" s="53" t="s">
        <v>107</v>
      </c>
      <c r="J52" s="1"/>
      <c r="K52" s="1"/>
      <c r="L52" s="1"/>
    </row>
    <row r="53" spans="1:12" x14ac:dyDescent="0.25">
      <c r="A53" t="s">
        <v>720</v>
      </c>
      <c r="B53" t="s">
        <v>721</v>
      </c>
      <c r="C53" s="56" t="s">
        <v>719</v>
      </c>
      <c r="D53" s="53" t="s">
        <v>62</v>
      </c>
      <c r="E53" s="53" t="s">
        <v>62</v>
      </c>
      <c r="F53" s="59"/>
      <c r="G53" s="53" t="s">
        <v>107</v>
      </c>
      <c r="J53" s="1"/>
      <c r="K53" s="1"/>
      <c r="L53" s="1"/>
    </row>
    <row r="54" spans="1:12" x14ac:dyDescent="0.25">
      <c r="A54" s="58" t="s">
        <v>674</v>
      </c>
      <c r="B54" s="58" t="s">
        <v>718</v>
      </c>
      <c r="C54" s="56" t="s">
        <v>717</v>
      </c>
      <c r="D54" s="53" t="s">
        <v>62</v>
      </c>
      <c r="E54" s="53" t="s">
        <v>62</v>
      </c>
      <c r="F54" s="59"/>
      <c r="G54" s="53" t="s">
        <v>62</v>
      </c>
      <c r="I54" s="63" t="s">
        <v>743</v>
      </c>
      <c r="J54" s="1"/>
      <c r="K54" s="1"/>
      <c r="L54" s="1"/>
    </row>
    <row r="55" spans="1:12" x14ac:dyDescent="0.25">
      <c r="A55" s="57" t="s">
        <v>822</v>
      </c>
      <c r="B55" s="57" t="s">
        <v>82</v>
      </c>
      <c r="C55" s="56" t="s">
        <v>823</v>
      </c>
      <c r="D55" s="53" t="s">
        <v>62</v>
      </c>
      <c r="E55" s="53" t="s">
        <v>62</v>
      </c>
      <c r="F55" s="59">
        <v>44227</v>
      </c>
      <c r="G55" s="53" t="s">
        <v>107</v>
      </c>
      <c r="I55" s="63" t="s">
        <v>838</v>
      </c>
      <c r="J55" s="1"/>
      <c r="K55" s="1"/>
      <c r="L55" s="1"/>
    </row>
    <row r="56" spans="1:12" x14ac:dyDescent="0.25">
      <c r="A56" t="s">
        <v>789</v>
      </c>
      <c r="B56" t="s">
        <v>790</v>
      </c>
      <c r="C56" s="56" t="s">
        <v>795</v>
      </c>
      <c r="D56" s="53" t="s">
        <v>107</v>
      </c>
      <c r="E56" s="53" t="s">
        <v>107</v>
      </c>
      <c r="F56" s="59"/>
      <c r="G56" s="53" t="s">
        <v>107</v>
      </c>
      <c r="I56" s="63" t="s">
        <v>794</v>
      </c>
      <c r="J56" s="1"/>
      <c r="K56" s="1"/>
      <c r="L56" s="1"/>
    </row>
    <row r="57" spans="1:12" x14ac:dyDescent="0.25">
      <c r="A57" t="s">
        <v>698</v>
      </c>
      <c r="B57" t="s">
        <v>395</v>
      </c>
      <c r="C57" s="56" t="s">
        <v>701</v>
      </c>
      <c r="D57" s="53" t="s">
        <v>62</v>
      </c>
      <c r="E57" s="53" t="s">
        <v>62</v>
      </c>
      <c r="F57" s="59"/>
      <c r="G57" s="53" t="s">
        <v>107</v>
      </c>
      <c r="J57" s="1"/>
      <c r="K57" s="1"/>
      <c r="L57" s="1"/>
    </row>
    <row r="58" spans="1:12" x14ac:dyDescent="0.25">
      <c r="A58" t="s">
        <v>906</v>
      </c>
      <c r="B58" t="s">
        <v>907</v>
      </c>
      <c r="D58" s="53" t="s">
        <v>62</v>
      </c>
      <c r="E58" s="53" t="s">
        <v>107</v>
      </c>
      <c r="F58" s="59"/>
      <c r="G58" s="53" t="s">
        <v>107</v>
      </c>
      <c r="I58" s="63" t="s">
        <v>925</v>
      </c>
      <c r="J58" s="1"/>
      <c r="K58" s="1"/>
      <c r="L58" s="1"/>
    </row>
    <row r="59" spans="1:12" x14ac:dyDescent="0.25">
      <c r="A59" t="s">
        <v>803</v>
      </c>
      <c r="B59" t="s">
        <v>839</v>
      </c>
      <c r="F59" s="59"/>
      <c r="G59" s="53" t="s">
        <v>107</v>
      </c>
      <c r="J59" s="1"/>
      <c r="K59" s="1"/>
      <c r="L59" s="1"/>
    </row>
    <row r="60" spans="1:12" x14ac:dyDescent="0.25">
      <c r="A60" t="s">
        <v>803</v>
      </c>
      <c r="B60" t="s">
        <v>758</v>
      </c>
      <c r="C60" s="56"/>
      <c r="D60" s="53" t="s">
        <v>107</v>
      </c>
      <c r="E60" s="53" t="s">
        <v>107</v>
      </c>
      <c r="F60" s="59"/>
      <c r="G60" s="53" t="s">
        <v>107</v>
      </c>
      <c r="I60" s="63" t="s">
        <v>804</v>
      </c>
      <c r="J60" s="1"/>
      <c r="K60" s="1"/>
      <c r="L60" s="1"/>
    </row>
    <row r="61" spans="1:12" x14ac:dyDescent="0.25">
      <c r="A61" s="67" t="s">
        <v>910</v>
      </c>
      <c r="B61" s="67" t="s">
        <v>911</v>
      </c>
      <c r="C61" s="56" t="s">
        <v>912</v>
      </c>
      <c r="D61" s="53" t="s">
        <v>62</v>
      </c>
      <c r="E61" s="53" t="s">
        <v>62</v>
      </c>
      <c r="F61" s="59">
        <v>44389</v>
      </c>
      <c r="G61" s="53" t="s">
        <v>107</v>
      </c>
      <c r="I61" s="63" t="s">
        <v>913</v>
      </c>
      <c r="J61" s="1"/>
      <c r="K61" s="1"/>
      <c r="L61" s="1"/>
    </row>
    <row r="62" spans="1:12" x14ac:dyDescent="0.25">
      <c r="A62" t="s">
        <v>951</v>
      </c>
      <c r="B62" t="s">
        <v>952</v>
      </c>
      <c r="C62" s="56" t="s">
        <v>960</v>
      </c>
      <c r="D62" s="53" t="s">
        <v>62</v>
      </c>
      <c r="E62" s="53" t="s">
        <v>107</v>
      </c>
      <c r="F62" s="59">
        <v>44438</v>
      </c>
      <c r="G62" s="53" t="s">
        <v>107</v>
      </c>
      <c r="I62" s="63" t="s">
        <v>742</v>
      </c>
      <c r="J62" s="1"/>
      <c r="K62" s="1"/>
      <c r="L62" s="1"/>
    </row>
    <row r="63" spans="1:12" x14ac:dyDescent="0.25">
      <c r="A63" s="57" t="s">
        <v>801</v>
      </c>
      <c r="B63" s="57" t="s">
        <v>802</v>
      </c>
      <c r="C63" s="56" t="s">
        <v>807</v>
      </c>
      <c r="D63" s="53" t="s">
        <v>62</v>
      </c>
      <c r="E63" s="53" t="s">
        <v>62</v>
      </c>
      <c r="F63" s="59">
        <v>44210</v>
      </c>
      <c r="G63" s="53" t="s">
        <v>107</v>
      </c>
      <c r="I63" s="63" t="s">
        <v>925</v>
      </c>
      <c r="J63" s="1"/>
      <c r="K63" s="1"/>
      <c r="L63" s="1"/>
    </row>
    <row r="64" spans="1:12" x14ac:dyDescent="0.25">
      <c r="A64" t="s">
        <v>916</v>
      </c>
      <c r="B64" t="s">
        <v>431</v>
      </c>
      <c r="D64" s="53" t="s">
        <v>62</v>
      </c>
      <c r="F64" s="59">
        <v>44389</v>
      </c>
      <c r="G64" s="53" t="s">
        <v>107</v>
      </c>
      <c r="I64" s="63" t="s">
        <v>925</v>
      </c>
      <c r="J64" s="1"/>
      <c r="K64" s="1"/>
      <c r="L64" s="1"/>
    </row>
    <row r="65" spans="1:12" x14ac:dyDescent="0.25">
      <c r="A65" s="67" t="s">
        <v>914</v>
      </c>
      <c r="B65" s="67" t="s">
        <v>915</v>
      </c>
      <c r="C65" t="s">
        <v>937</v>
      </c>
      <c r="D65" s="53" t="s">
        <v>62</v>
      </c>
      <c r="E65" s="53" t="s">
        <v>62</v>
      </c>
      <c r="F65" s="59">
        <v>44389</v>
      </c>
      <c r="G65" s="53" t="s">
        <v>107</v>
      </c>
      <c r="I65" s="63" t="s">
        <v>925</v>
      </c>
      <c r="J65" s="1"/>
      <c r="K65" s="1"/>
      <c r="L65" s="1"/>
    </row>
    <row r="66" spans="1:12" x14ac:dyDescent="0.25">
      <c r="A66" t="s">
        <v>696</v>
      </c>
      <c r="B66" t="s">
        <v>597</v>
      </c>
      <c r="C66" s="56"/>
      <c r="D66" s="53" t="s">
        <v>62</v>
      </c>
      <c r="E66" s="53" t="s">
        <v>107</v>
      </c>
      <c r="F66" s="59"/>
      <c r="G66" s="53" t="s">
        <v>107</v>
      </c>
      <c r="I66" s="63" t="s">
        <v>769</v>
      </c>
      <c r="J66" s="1"/>
      <c r="K66" s="1"/>
      <c r="L66" s="1"/>
    </row>
    <row r="67" spans="1:12" x14ac:dyDescent="0.25">
      <c r="A67" s="67" t="s">
        <v>930</v>
      </c>
      <c r="B67" s="67" t="s">
        <v>931</v>
      </c>
      <c r="C67" s="56" t="s">
        <v>932</v>
      </c>
      <c r="D67" s="53" t="s">
        <v>62</v>
      </c>
      <c r="E67" s="53" t="s">
        <v>62</v>
      </c>
      <c r="F67" s="59">
        <v>44390</v>
      </c>
      <c r="G67" s="53" t="s">
        <v>107</v>
      </c>
      <c r="I67" s="63" t="s">
        <v>933</v>
      </c>
      <c r="J67" s="1"/>
      <c r="K67" s="1"/>
      <c r="L67" s="1"/>
    </row>
    <row r="68" spans="1:12" x14ac:dyDescent="0.25">
      <c r="A68" t="s">
        <v>792</v>
      </c>
      <c r="B68" t="s">
        <v>395</v>
      </c>
      <c r="C68" s="56" t="s">
        <v>701</v>
      </c>
      <c r="D68" s="53" t="s">
        <v>107</v>
      </c>
      <c r="E68" s="53" t="s">
        <v>107</v>
      </c>
      <c r="F68" s="59"/>
      <c r="G68" s="53" t="s">
        <v>107</v>
      </c>
      <c r="I68" s="63" t="s">
        <v>794</v>
      </c>
      <c r="J68" s="1"/>
      <c r="K68" s="1"/>
      <c r="L68" s="1"/>
    </row>
    <row r="69" spans="1:12" x14ac:dyDescent="0.25">
      <c r="A69" s="58" t="s">
        <v>979</v>
      </c>
      <c r="B69" s="58" t="s">
        <v>980</v>
      </c>
      <c r="C69" s="69" t="s">
        <v>982</v>
      </c>
      <c r="D69" s="53" t="s">
        <v>62</v>
      </c>
      <c r="E69" s="53" t="s">
        <v>62</v>
      </c>
      <c r="F69" s="59">
        <v>44508</v>
      </c>
      <c r="G69" s="53" t="s">
        <v>107</v>
      </c>
      <c r="I69" s="63" t="s">
        <v>984</v>
      </c>
      <c r="J69" s="1"/>
      <c r="K69" s="1"/>
      <c r="L69" s="1"/>
    </row>
    <row r="70" spans="1:12" x14ac:dyDescent="0.25">
      <c r="A70" s="57" t="s">
        <v>888</v>
      </c>
      <c r="B70" s="57" t="s">
        <v>889</v>
      </c>
      <c r="C70" s="56" t="s">
        <v>891</v>
      </c>
      <c r="D70" s="53" t="s">
        <v>62</v>
      </c>
      <c r="E70" s="53" t="s">
        <v>62</v>
      </c>
      <c r="F70" s="59">
        <v>44359</v>
      </c>
      <c r="G70" s="53" t="s">
        <v>107</v>
      </c>
      <c r="I70" s="63" t="s">
        <v>890</v>
      </c>
      <c r="J70" s="1"/>
      <c r="K70" s="1"/>
      <c r="L70" s="1"/>
    </row>
    <row r="71" spans="1:12" x14ac:dyDescent="0.25">
      <c r="A71" s="57" t="s">
        <v>840</v>
      </c>
      <c r="B71" s="57" t="s">
        <v>65</v>
      </c>
      <c r="C71" s="56" t="s">
        <v>845</v>
      </c>
      <c r="D71" s="53" t="s">
        <v>62</v>
      </c>
      <c r="E71" s="53" t="s">
        <v>62</v>
      </c>
      <c r="F71" s="59">
        <v>44282</v>
      </c>
      <c r="G71" s="53" t="s">
        <v>107</v>
      </c>
      <c r="I71" s="63" t="s">
        <v>923</v>
      </c>
      <c r="J71" s="1"/>
      <c r="K71" s="1"/>
      <c r="L71" s="1"/>
    </row>
    <row r="72" spans="1:12" x14ac:dyDescent="0.25">
      <c r="A72" s="67" t="s">
        <v>975</v>
      </c>
      <c r="B72" s="67" t="s">
        <v>976</v>
      </c>
      <c r="C72" s="69" t="s">
        <v>983</v>
      </c>
      <c r="D72" s="53" t="s">
        <v>62</v>
      </c>
      <c r="E72" s="53" t="s">
        <v>62</v>
      </c>
      <c r="F72" s="59">
        <v>44508</v>
      </c>
      <c r="G72" s="53" t="s">
        <v>107</v>
      </c>
      <c r="I72" s="63" t="s">
        <v>984</v>
      </c>
      <c r="J72" s="1"/>
      <c r="K72" s="1"/>
      <c r="L72" s="1"/>
    </row>
    <row r="73" spans="1:12" x14ac:dyDescent="0.25">
      <c r="A73" t="s">
        <v>707</v>
      </c>
      <c r="B73" t="s">
        <v>708</v>
      </c>
      <c r="C73" s="56" t="s">
        <v>709</v>
      </c>
      <c r="D73" s="53" t="s">
        <v>62</v>
      </c>
      <c r="E73" s="53" t="s">
        <v>62</v>
      </c>
      <c r="F73" s="59"/>
      <c r="G73" s="53" t="s">
        <v>107</v>
      </c>
      <c r="I73" s="63" t="s">
        <v>778</v>
      </c>
      <c r="J73" s="1"/>
      <c r="K73" s="1"/>
      <c r="L73" s="1"/>
    </row>
    <row r="74" spans="1:12" x14ac:dyDescent="0.25">
      <c r="A74" s="57" t="s">
        <v>887</v>
      </c>
      <c r="B74" s="57" t="s">
        <v>411</v>
      </c>
      <c r="C74" s="56" t="s">
        <v>896</v>
      </c>
      <c r="D74" s="53" t="s">
        <v>62</v>
      </c>
      <c r="E74" s="53" t="s">
        <v>62</v>
      </c>
      <c r="F74" s="59">
        <v>44360</v>
      </c>
      <c r="G74" s="53" t="s">
        <v>107</v>
      </c>
      <c r="I74" s="63" t="s">
        <v>925</v>
      </c>
      <c r="J74" s="1"/>
      <c r="K74" s="1"/>
      <c r="L74" s="1"/>
    </row>
    <row r="75" spans="1:12" x14ac:dyDescent="0.25">
      <c r="A75" t="s">
        <v>767</v>
      </c>
      <c r="B75" t="s">
        <v>768</v>
      </c>
      <c r="C75" s="56"/>
      <c r="D75" s="53" t="s">
        <v>62</v>
      </c>
      <c r="E75" s="53" t="s">
        <v>107</v>
      </c>
      <c r="F75" s="59">
        <v>44159</v>
      </c>
      <c r="G75" s="53" t="s">
        <v>107</v>
      </c>
      <c r="I75" s="63" t="s">
        <v>925</v>
      </c>
      <c r="J75" s="1"/>
      <c r="K75" s="1"/>
      <c r="L75" s="1"/>
    </row>
    <row r="76" spans="1:12" x14ac:dyDescent="0.25">
      <c r="A76" t="s">
        <v>942</v>
      </c>
      <c r="B76" t="s">
        <v>577</v>
      </c>
      <c r="D76" s="53" t="s">
        <v>107</v>
      </c>
      <c r="E76" s="53" t="s">
        <v>107</v>
      </c>
      <c r="F76" s="59">
        <v>44395</v>
      </c>
      <c r="G76" s="53" t="s">
        <v>107</v>
      </c>
      <c r="I76" s="63" t="s">
        <v>943</v>
      </c>
      <c r="J76" s="1"/>
      <c r="K76" s="1"/>
      <c r="L76" s="1"/>
    </row>
    <row r="77" spans="1:12" x14ac:dyDescent="0.25">
      <c r="A77" t="s">
        <v>697</v>
      </c>
      <c r="B77" t="s">
        <v>218</v>
      </c>
      <c r="C77" s="56" t="s">
        <v>783</v>
      </c>
      <c r="D77" s="53" t="s">
        <v>62</v>
      </c>
      <c r="E77" s="53" t="s">
        <v>766</v>
      </c>
      <c r="F77" s="59">
        <v>44095</v>
      </c>
      <c r="G77" s="53" t="s">
        <v>107</v>
      </c>
      <c r="I77" s="63" t="s">
        <v>760</v>
      </c>
      <c r="J77" s="1"/>
      <c r="K77" s="1"/>
      <c r="L77" s="1"/>
    </row>
    <row r="78" spans="1:12" x14ac:dyDescent="0.25">
      <c r="A78" t="s">
        <v>729</v>
      </c>
      <c r="B78" t="s">
        <v>730</v>
      </c>
      <c r="C78" s="56" t="s">
        <v>728</v>
      </c>
      <c r="D78" s="53" t="s">
        <v>62</v>
      </c>
      <c r="E78" s="53" t="s">
        <v>62</v>
      </c>
      <c r="F78" s="59"/>
      <c r="G78" s="53" t="s">
        <v>107</v>
      </c>
      <c r="J78" s="1"/>
      <c r="K78" s="1"/>
      <c r="L78" s="1"/>
    </row>
    <row r="79" spans="1:12" x14ac:dyDescent="0.25">
      <c r="A79" s="58" t="s">
        <v>953</v>
      </c>
      <c r="B79" s="58" t="s">
        <v>954</v>
      </c>
      <c r="C79" s="56" t="s">
        <v>955</v>
      </c>
      <c r="D79" s="53" t="s">
        <v>62</v>
      </c>
      <c r="E79" s="53" t="s">
        <v>62</v>
      </c>
      <c r="F79" s="59">
        <v>44422</v>
      </c>
      <c r="G79" s="53" t="s">
        <v>107</v>
      </c>
      <c r="I79" s="63" t="s">
        <v>956</v>
      </c>
      <c r="J79" s="1"/>
      <c r="K79" s="1"/>
      <c r="L79" s="1"/>
    </row>
    <row r="80" spans="1:12" x14ac:dyDescent="0.25">
      <c r="A80" s="67" t="s">
        <v>938</v>
      </c>
      <c r="B80" s="67" t="s">
        <v>939</v>
      </c>
      <c r="C80" s="56" t="s">
        <v>940</v>
      </c>
      <c r="D80" s="53" t="s">
        <v>62</v>
      </c>
      <c r="E80" s="53" t="s">
        <v>62</v>
      </c>
      <c r="F80" s="59">
        <v>44390</v>
      </c>
      <c r="G80" s="53" t="s">
        <v>107</v>
      </c>
      <c r="I80" s="63" t="s">
        <v>941</v>
      </c>
      <c r="J80" s="1"/>
      <c r="K80" s="1"/>
      <c r="L80" s="1"/>
    </row>
    <row r="81" spans="1:12" x14ac:dyDescent="0.25">
      <c r="A81" s="57" t="s">
        <v>808</v>
      </c>
      <c r="B81" s="57" t="s">
        <v>809</v>
      </c>
      <c r="C81" s="56" t="s">
        <v>811</v>
      </c>
      <c r="D81" s="53" t="s">
        <v>62</v>
      </c>
      <c r="E81" s="53" t="s">
        <v>62</v>
      </c>
      <c r="F81" s="59">
        <v>44210</v>
      </c>
      <c r="G81" s="53" t="s">
        <v>107</v>
      </c>
      <c r="I81" s="64" t="s">
        <v>742</v>
      </c>
      <c r="J81" s="1"/>
      <c r="K81" s="1"/>
      <c r="L81" s="1"/>
    </row>
    <row r="82" spans="1:12" x14ac:dyDescent="0.25">
      <c r="A82" s="67" t="s">
        <v>883</v>
      </c>
      <c r="B82" s="67" t="s">
        <v>884</v>
      </c>
      <c r="C82" s="56" t="s">
        <v>885</v>
      </c>
      <c r="D82" s="53" t="s">
        <v>62</v>
      </c>
      <c r="E82" s="53" t="s">
        <v>62</v>
      </c>
      <c r="F82" s="59">
        <v>44349</v>
      </c>
      <c r="G82" s="53" t="s">
        <v>107</v>
      </c>
      <c r="I82" s="63" t="s">
        <v>742</v>
      </c>
      <c r="J82" s="1"/>
      <c r="K82" s="1"/>
      <c r="L82" s="1"/>
    </row>
    <row r="83" spans="1:12" x14ac:dyDescent="0.25">
      <c r="A83" t="s">
        <v>705</v>
      </c>
      <c r="B83" t="s">
        <v>395</v>
      </c>
      <c r="C83" s="56" t="s">
        <v>706</v>
      </c>
      <c r="D83" s="53" t="s">
        <v>62</v>
      </c>
      <c r="E83" s="53" t="s">
        <v>62</v>
      </c>
      <c r="F83" s="59">
        <v>44508</v>
      </c>
      <c r="G83" s="53" t="s">
        <v>107</v>
      </c>
      <c r="I83" s="63" t="s">
        <v>787</v>
      </c>
      <c r="J83" s="1"/>
      <c r="K83" s="1"/>
      <c r="L83" s="1"/>
    </row>
    <row r="84" spans="1:12" x14ac:dyDescent="0.25">
      <c r="B84" s="67" t="s">
        <v>989</v>
      </c>
      <c r="C84" t="s">
        <v>990</v>
      </c>
      <c r="D84" s="53" t="s">
        <v>62</v>
      </c>
      <c r="E84" s="53" t="s">
        <v>62</v>
      </c>
      <c r="F84" s="59">
        <v>44507</v>
      </c>
      <c r="G84" s="53" t="s">
        <v>107</v>
      </c>
      <c r="J84" s="1"/>
      <c r="K84" s="1"/>
      <c r="L84" s="1"/>
    </row>
    <row r="85" spans="1:12" x14ac:dyDescent="0.25">
      <c r="F85" s="59"/>
      <c r="J85" s="1"/>
      <c r="K85" s="1"/>
      <c r="L85" s="1"/>
    </row>
    <row r="86" spans="1:12" x14ac:dyDescent="0.25">
      <c r="F86" s="59"/>
      <c r="J86" s="1"/>
      <c r="K86" s="1"/>
      <c r="L86" s="1"/>
    </row>
    <row r="87" spans="1:12" x14ac:dyDescent="0.25">
      <c r="F87" s="59"/>
      <c r="J87" s="1"/>
      <c r="K87" s="1"/>
      <c r="L87" s="1"/>
    </row>
    <row r="88" spans="1:12" x14ac:dyDescent="0.25">
      <c r="F88" s="59"/>
      <c r="J88" s="1"/>
      <c r="K88" s="1"/>
      <c r="L88" s="1"/>
    </row>
    <row r="89" spans="1:12" x14ac:dyDescent="0.25">
      <c r="F89" s="59"/>
      <c r="J89" s="1"/>
      <c r="K89" s="1"/>
      <c r="L89" s="1"/>
    </row>
    <row r="90" spans="1:12" x14ac:dyDescent="0.25">
      <c r="F90" s="59"/>
      <c r="J90" s="1"/>
      <c r="K90" s="1"/>
      <c r="L90" s="1"/>
    </row>
    <row r="91" spans="1:12" x14ac:dyDescent="0.25">
      <c r="F91" s="59"/>
      <c r="J91" s="1"/>
      <c r="K91" s="1"/>
      <c r="L91" s="1"/>
    </row>
    <row r="92" spans="1:12" x14ac:dyDescent="0.25">
      <c r="F92" s="59"/>
    </row>
    <row r="93" spans="1:12" x14ac:dyDescent="0.25">
      <c r="F93" s="59"/>
    </row>
    <row r="94" spans="1:12" x14ac:dyDescent="0.25">
      <c r="F94" s="59"/>
    </row>
    <row r="95" spans="1:12" x14ac:dyDescent="0.25">
      <c r="F95" s="59"/>
    </row>
    <row r="96" spans="1:12" x14ac:dyDescent="0.25">
      <c r="F96" s="59"/>
    </row>
    <row r="97" spans="6:6" x14ac:dyDescent="0.25">
      <c r="F97" s="59"/>
    </row>
    <row r="98" spans="6:6" x14ac:dyDescent="0.25">
      <c r="F98" s="59"/>
    </row>
    <row r="99" spans="6:6" x14ac:dyDescent="0.25">
      <c r="F99" s="59"/>
    </row>
    <row r="100" spans="6:6" x14ac:dyDescent="0.25">
      <c r="F100" s="59"/>
    </row>
    <row r="101" spans="6:6" x14ac:dyDescent="0.25">
      <c r="F101" s="59"/>
    </row>
    <row r="102" spans="6:6" x14ac:dyDescent="0.25">
      <c r="F102" s="59"/>
    </row>
    <row r="103" spans="6:6" x14ac:dyDescent="0.25">
      <c r="F103" s="59"/>
    </row>
    <row r="104" spans="6:6" x14ac:dyDescent="0.25">
      <c r="F104" s="59"/>
    </row>
    <row r="105" spans="6:6" x14ac:dyDescent="0.25">
      <c r="F105" s="59"/>
    </row>
    <row r="106" spans="6:6" x14ac:dyDescent="0.25">
      <c r="F106" s="59"/>
    </row>
    <row r="107" spans="6:6" x14ac:dyDescent="0.25">
      <c r="F107" s="59"/>
    </row>
    <row r="108" spans="6:6" x14ac:dyDescent="0.25">
      <c r="F108" s="59"/>
    </row>
    <row r="109" spans="6:6" x14ac:dyDescent="0.25">
      <c r="F109" s="59"/>
    </row>
    <row r="110" spans="6:6" x14ac:dyDescent="0.25">
      <c r="F110" s="59"/>
    </row>
    <row r="111" spans="6:6" x14ac:dyDescent="0.25">
      <c r="F111" s="59"/>
    </row>
    <row r="112" spans="6:6" x14ac:dyDescent="0.25">
      <c r="F112" s="59"/>
    </row>
    <row r="113" spans="6:6" x14ac:dyDescent="0.25">
      <c r="F113" s="59"/>
    </row>
    <row r="114" spans="6:6" x14ac:dyDescent="0.25">
      <c r="F114" s="59"/>
    </row>
    <row r="115" spans="6:6" x14ac:dyDescent="0.25">
      <c r="F115" s="59"/>
    </row>
    <row r="116" spans="6:6" x14ac:dyDescent="0.25">
      <c r="F116" s="59"/>
    </row>
    <row r="117" spans="6:6" x14ac:dyDescent="0.25">
      <c r="F117" s="59"/>
    </row>
    <row r="118" spans="6:6" x14ac:dyDescent="0.25">
      <c r="F118" s="59"/>
    </row>
    <row r="119" spans="6:6" x14ac:dyDescent="0.25">
      <c r="F119" s="59"/>
    </row>
    <row r="120" spans="6:6" x14ac:dyDescent="0.25">
      <c r="F120" s="59"/>
    </row>
    <row r="121" spans="6:6" x14ac:dyDescent="0.25">
      <c r="F121" s="59"/>
    </row>
    <row r="122" spans="6:6" x14ac:dyDescent="0.25">
      <c r="F122" s="59"/>
    </row>
    <row r="123" spans="6:6" x14ac:dyDescent="0.25">
      <c r="F123" s="59"/>
    </row>
    <row r="124" spans="6:6" x14ac:dyDescent="0.25">
      <c r="F124" s="59"/>
    </row>
    <row r="125" spans="6:6" x14ac:dyDescent="0.25">
      <c r="F125" s="59"/>
    </row>
    <row r="126" spans="6:6" x14ac:dyDescent="0.25">
      <c r="F126" s="59"/>
    </row>
    <row r="127" spans="6:6" x14ac:dyDescent="0.25">
      <c r="F127" s="59"/>
    </row>
    <row r="128" spans="6:6" x14ac:dyDescent="0.25">
      <c r="F128" s="59"/>
    </row>
    <row r="129" spans="6:6" x14ac:dyDescent="0.25">
      <c r="F129" s="59"/>
    </row>
    <row r="130" spans="6:6" x14ac:dyDescent="0.25">
      <c r="F130" s="59"/>
    </row>
    <row r="131" spans="6:6" x14ac:dyDescent="0.25">
      <c r="F131" s="59"/>
    </row>
    <row r="132" spans="6:6" x14ac:dyDescent="0.25">
      <c r="F132" s="59"/>
    </row>
    <row r="133" spans="6:6" x14ac:dyDescent="0.25">
      <c r="F133" s="59"/>
    </row>
    <row r="134" spans="6:6" x14ac:dyDescent="0.25">
      <c r="F134" s="59"/>
    </row>
    <row r="135" spans="6:6" x14ac:dyDescent="0.25">
      <c r="F135" s="59"/>
    </row>
    <row r="136" spans="6:6" x14ac:dyDescent="0.25">
      <c r="F136" s="59"/>
    </row>
    <row r="137" spans="6:6" x14ac:dyDescent="0.25">
      <c r="F137" s="59"/>
    </row>
    <row r="138" spans="6:6" x14ac:dyDescent="0.25">
      <c r="F138" s="59"/>
    </row>
    <row r="139" spans="6:6" x14ac:dyDescent="0.25">
      <c r="F139" s="59"/>
    </row>
    <row r="140" spans="6:6" x14ac:dyDescent="0.25">
      <c r="F140" s="59"/>
    </row>
    <row r="141" spans="6:6" x14ac:dyDescent="0.25">
      <c r="F141" s="59"/>
    </row>
    <row r="142" spans="6:6" x14ac:dyDescent="0.25">
      <c r="F142" s="59"/>
    </row>
    <row r="143" spans="6:6" x14ac:dyDescent="0.25">
      <c r="F143" s="59"/>
    </row>
    <row r="144" spans="6:6" x14ac:dyDescent="0.25">
      <c r="F144" s="59"/>
    </row>
    <row r="145" spans="6:6" x14ac:dyDescent="0.25">
      <c r="F145" s="59"/>
    </row>
    <row r="146" spans="6:6" x14ac:dyDescent="0.25">
      <c r="F146" s="59"/>
    </row>
    <row r="147" spans="6:6" x14ac:dyDescent="0.25">
      <c r="F147" s="59"/>
    </row>
    <row r="148" spans="6:6" x14ac:dyDescent="0.25">
      <c r="F148" s="59"/>
    </row>
    <row r="149" spans="6:6" x14ac:dyDescent="0.25">
      <c r="F149" s="59"/>
    </row>
    <row r="150" spans="6:6" x14ac:dyDescent="0.25">
      <c r="F150" s="59"/>
    </row>
    <row r="151" spans="6:6" x14ac:dyDescent="0.25">
      <c r="F151" s="59"/>
    </row>
    <row r="152" spans="6:6" x14ac:dyDescent="0.25">
      <c r="F152" s="59"/>
    </row>
    <row r="153" spans="6:6" x14ac:dyDescent="0.25">
      <c r="F153" s="59"/>
    </row>
    <row r="154" spans="6:6" x14ac:dyDescent="0.25">
      <c r="F154" s="59"/>
    </row>
    <row r="155" spans="6:6" x14ac:dyDescent="0.25">
      <c r="F155" s="59"/>
    </row>
    <row r="156" spans="6:6" x14ac:dyDescent="0.25">
      <c r="F156" s="59"/>
    </row>
    <row r="157" spans="6:6" x14ac:dyDescent="0.25">
      <c r="F157" s="59"/>
    </row>
    <row r="158" spans="6:6" x14ac:dyDescent="0.25">
      <c r="F158" s="59"/>
    </row>
    <row r="159" spans="6:6" x14ac:dyDescent="0.25">
      <c r="F159" s="59"/>
    </row>
    <row r="160" spans="6:6" x14ac:dyDescent="0.25">
      <c r="F160" s="59"/>
    </row>
    <row r="161" spans="6:6" x14ac:dyDescent="0.25">
      <c r="F161" s="59"/>
    </row>
    <row r="162" spans="6:6" x14ac:dyDescent="0.25">
      <c r="F162" s="59"/>
    </row>
    <row r="163" spans="6:6" x14ac:dyDescent="0.25">
      <c r="F163" s="59"/>
    </row>
    <row r="164" spans="6:6" x14ac:dyDescent="0.25">
      <c r="F164" s="59"/>
    </row>
    <row r="165" spans="6:6" x14ac:dyDescent="0.25">
      <c r="F165" s="59"/>
    </row>
    <row r="166" spans="6:6" x14ac:dyDescent="0.25">
      <c r="F166" s="59"/>
    </row>
    <row r="167" spans="6:6" x14ac:dyDescent="0.25">
      <c r="F167" s="59"/>
    </row>
    <row r="168" spans="6:6" x14ac:dyDescent="0.25">
      <c r="F168" s="59"/>
    </row>
    <row r="169" spans="6:6" x14ac:dyDescent="0.25">
      <c r="F169" s="59"/>
    </row>
    <row r="170" spans="6:6" x14ac:dyDescent="0.25">
      <c r="F170" s="59"/>
    </row>
    <row r="171" spans="6:6" x14ac:dyDescent="0.25">
      <c r="F171" s="59"/>
    </row>
    <row r="172" spans="6:6" x14ac:dyDescent="0.25">
      <c r="F172" s="59"/>
    </row>
    <row r="173" spans="6:6" x14ac:dyDescent="0.25">
      <c r="F173" s="59"/>
    </row>
    <row r="174" spans="6:6" x14ac:dyDescent="0.25">
      <c r="F174" s="59"/>
    </row>
    <row r="175" spans="6:6" x14ac:dyDescent="0.25">
      <c r="F175" s="59"/>
    </row>
    <row r="176" spans="6:6" x14ac:dyDescent="0.25">
      <c r="F176" s="59"/>
    </row>
    <row r="177" spans="6:6" x14ac:dyDescent="0.25">
      <c r="F177" s="59"/>
    </row>
    <row r="178" spans="6:6" x14ac:dyDescent="0.25">
      <c r="F178" s="59"/>
    </row>
    <row r="179" spans="6:6" x14ac:dyDescent="0.25">
      <c r="F179" s="59"/>
    </row>
    <row r="180" spans="6:6" x14ac:dyDescent="0.25">
      <c r="F180" s="59"/>
    </row>
    <row r="181" spans="6:6" x14ac:dyDescent="0.25">
      <c r="F181" s="59"/>
    </row>
    <row r="182" spans="6:6" x14ac:dyDescent="0.25">
      <c r="F182" s="59"/>
    </row>
    <row r="183" spans="6:6" x14ac:dyDescent="0.25">
      <c r="F183" s="59"/>
    </row>
    <row r="184" spans="6:6" x14ac:dyDescent="0.25">
      <c r="F184" s="59"/>
    </row>
    <row r="185" spans="6:6" x14ac:dyDescent="0.25">
      <c r="F185" s="59"/>
    </row>
    <row r="186" spans="6:6" x14ac:dyDescent="0.25">
      <c r="F186" s="59"/>
    </row>
    <row r="187" spans="6:6" x14ac:dyDescent="0.25">
      <c r="F187" s="59"/>
    </row>
    <row r="188" spans="6:6" x14ac:dyDescent="0.25">
      <c r="F188" s="59"/>
    </row>
    <row r="189" spans="6:6" x14ac:dyDescent="0.25">
      <c r="F189" s="59"/>
    </row>
    <row r="190" spans="6:6" x14ac:dyDescent="0.25">
      <c r="F190" s="59"/>
    </row>
    <row r="191" spans="6:6" x14ac:dyDescent="0.25">
      <c r="F191" s="59"/>
    </row>
    <row r="192" spans="6:6" x14ac:dyDescent="0.25">
      <c r="F192" s="59"/>
    </row>
    <row r="193" spans="6:6" x14ac:dyDescent="0.25">
      <c r="F193" s="59"/>
    </row>
    <row r="194" spans="6:6" x14ac:dyDescent="0.25">
      <c r="F194" s="59"/>
    </row>
    <row r="195" spans="6:6" x14ac:dyDescent="0.25">
      <c r="F195" s="59"/>
    </row>
    <row r="196" spans="6:6" x14ac:dyDescent="0.25">
      <c r="F196" s="59"/>
    </row>
    <row r="197" spans="6:6" x14ac:dyDescent="0.25">
      <c r="F197" s="59"/>
    </row>
    <row r="198" spans="6:6" x14ac:dyDescent="0.25">
      <c r="F198" s="59"/>
    </row>
    <row r="199" spans="6:6" x14ac:dyDescent="0.25">
      <c r="F199" s="59"/>
    </row>
    <row r="200" spans="6:6" x14ac:dyDescent="0.25">
      <c r="F200" s="59"/>
    </row>
    <row r="201" spans="6:6" x14ac:dyDescent="0.25">
      <c r="F201" s="59"/>
    </row>
    <row r="202" spans="6:6" x14ac:dyDescent="0.25">
      <c r="F202" s="59"/>
    </row>
    <row r="203" spans="6:6" x14ac:dyDescent="0.25">
      <c r="F203" s="59"/>
    </row>
    <row r="204" spans="6:6" x14ac:dyDescent="0.25">
      <c r="F204" s="59"/>
    </row>
    <row r="205" spans="6:6" x14ac:dyDescent="0.25">
      <c r="F205" s="59"/>
    </row>
    <row r="206" spans="6:6" x14ac:dyDescent="0.25">
      <c r="F206" s="59"/>
    </row>
    <row r="207" spans="6:6" x14ac:dyDescent="0.25">
      <c r="F207" s="59"/>
    </row>
    <row r="208" spans="6:6" x14ac:dyDescent="0.25">
      <c r="F208" s="59"/>
    </row>
    <row r="209" spans="6:6" x14ac:dyDescent="0.25">
      <c r="F209" s="59"/>
    </row>
    <row r="210" spans="6:6" x14ac:dyDescent="0.25">
      <c r="F210" s="59"/>
    </row>
    <row r="211" spans="6:6" x14ac:dyDescent="0.25">
      <c r="F211" s="59"/>
    </row>
    <row r="212" spans="6:6" x14ac:dyDescent="0.25">
      <c r="F212" s="59"/>
    </row>
    <row r="213" spans="6:6" x14ac:dyDescent="0.25">
      <c r="F213" s="59"/>
    </row>
    <row r="214" spans="6:6" x14ac:dyDescent="0.25">
      <c r="F214" s="59"/>
    </row>
    <row r="215" spans="6:6" x14ac:dyDescent="0.25">
      <c r="F215" s="59"/>
    </row>
    <row r="216" spans="6:6" x14ac:dyDescent="0.25">
      <c r="F216" s="59"/>
    </row>
    <row r="217" spans="6:6" x14ac:dyDescent="0.25">
      <c r="F217" s="59"/>
    </row>
    <row r="218" spans="6:6" x14ac:dyDescent="0.25">
      <c r="F218" s="59"/>
    </row>
    <row r="219" spans="6:6" x14ac:dyDescent="0.25">
      <c r="F219" s="59"/>
    </row>
    <row r="220" spans="6:6" x14ac:dyDescent="0.25">
      <c r="F220" s="59"/>
    </row>
    <row r="221" spans="6:6" x14ac:dyDescent="0.25">
      <c r="F221" s="59"/>
    </row>
    <row r="222" spans="6:6" x14ac:dyDescent="0.25">
      <c r="F222" s="59"/>
    </row>
    <row r="223" spans="6:6" x14ac:dyDescent="0.25">
      <c r="F223" s="59"/>
    </row>
    <row r="224" spans="6:6" x14ac:dyDescent="0.25">
      <c r="F224" s="59"/>
    </row>
    <row r="225" spans="6:6" x14ac:dyDescent="0.25">
      <c r="F225" s="59"/>
    </row>
    <row r="226" spans="6:6" x14ac:dyDescent="0.25">
      <c r="F226" s="59"/>
    </row>
    <row r="227" spans="6:6" x14ac:dyDescent="0.25">
      <c r="F227" s="59"/>
    </row>
    <row r="228" spans="6:6" x14ac:dyDescent="0.25">
      <c r="F228" s="59"/>
    </row>
    <row r="229" spans="6:6" x14ac:dyDescent="0.25">
      <c r="F229" s="59"/>
    </row>
    <row r="230" spans="6:6" x14ac:dyDescent="0.25">
      <c r="F230" s="59"/>
    </row>
    <row r="231" spans="6:6" x14ac:dyDescent="0.25">
      <c r="F231" s="59"/>
    </row>
    <row r="232" spans="6:6" x14ac:dyDescent="0.25">
      <c r="F232" s="59"/>
    </row>
    <row r="233" spans="6:6" x14ac:dyDescent="0.25">
      <c r="F233" s="59"/>
    </row>
    <row r="234" spans="6:6" x14ac:dyDescent="0.25">
      <c r="F234" s="59"/>
    </row>
    <row r="235" spans="6:6" x14ac:dyDescent="0.25">
      <c r="F235" s="59"/>
    </row>
    <row r="236" spans="6:6" x14ac:dyDescent="0.25">
      <c r="F236" s="59"/>
    </row>
    <row r="237" spans="6:6" x14ac:dyDescent="0.25">
      <c r="F237" s="59"/>
    </row>
    <row r="238" spans="6:6" x14ac:dyDescent="0.25">
      <c r="F238" s="59"/>
    </row>
    <row r="239" spans="6:6" x14ac:dyDescent="0.25">
      <c r="F239" s="59"/>
    </row>
    <row r="240" spans="6:6" x14ac:dyDescent="0.25">
      <c r="F240" s="59"/>
    </row>
    <row r="241" spans="6:6" x14ac:dyDescent="0.25">
      <c r="F241" s="59"/>
    </row>
    <row r="242" spans="6:6" x14ac:dyDescent="0.25">
      <c r="F242" s="59"/>
    </row>
    <row r="243" spans="6:6" x14ac:dyDescent="0.25">
      <c r="F243" s="59"/>
    </row>
    <row r="244" spans="6:6" x14ac:dyDescent="0.25">
      <c r="F244" s="59"/>
    </row>
    <row r="245" spans="6:6" x14ac:dyDescent="0.25">
      <c r="F245" s="59"/>
    </row>
    <row r="246" spans="6:6" x14ac:dyDescent="0.25">
      <c r="F246" s="59"/>
    </row>
    <row r="247" spans="6:6" x14ac:dyDescent="0.25">
      <c r="F247" s="59"/>
    </row>
    <row r="248" spans="6:6" x14ac:dyDescent="0.25">
      <c r="F248" s="59"/>
    </row>
    <row r="249" spans="6:6" x14ac:dyDescent="0.25">
      <c r="F249" s="59"/>
    </row>
    <row r="250" spans="6:6" x14ac:dyDescent="0.25">
      <c r="F250" s="59"/>
    </row>
    <row r="251" spans="6:6" x14ac:dyDescent="0.25">
      <c r="F251" s="59"/>
    </row>
    <row r="252" spans="6:6" x14ac:dyDescent="0.25">
      <c r="F252" s="59"/>
    </row>
    <row r="253" spans="6:6" x14ac:dyDescent="0.25">
      <c r="F253" s="59"/>
    </row>
    <row r="254" spans="6:6" x14ac:dyDescent="0.25">
      <c r="F254" s="59"/>
    </row>
    <row r="255" spans="6:6" x14ac:dyDescent="0.25">
      <c r="F255" s="59"/>
    </row>
    <row r="256" spans="6:6" x14ac:dyDescent="0.25">
      <c r="F256" s="59"/>
    </row>
    <row r="257" spans="6:6" x14ac:dyDescent="0.25">
      <c r="F257" s="59"/>
    </row>
    <row r="258" spans="6:6" x14ac:dyDescent="0.25">
      <c r="F258" s="59"/>
    </row>
    <row r="259" spans="6:6" x14ac:dyDescent="0.25">
      <c r="F259" s="59"/>
    </row>
    <row r="260" spans="6:6" x14ac:dyDescent="0.25">
      <c r="F260" s="59"/>
    </row>
    <row r="261" spans="6:6" x14ac:dyDescent="0.25">
      <c r="F261" s="59"/>
    </row>
    <row r="262" spans="6:6" x14ac:dyDescent="0.25">
      <c r="F262" s="59"/>
    </row>
    <row r="263" spans="6:6" x14ac:dyDescent="0.25">
      <c r="F263" s="59"/>
    </row>
    <row r="264" spans="6:6" x14ac:dyDescent="0.25">
      <c r="F264" s="59"/>
    </row>
    <row r="265" spans="6:6" x14ac:dyDescent="0.25">
      <c r="F265" s="59"/>
    </row>
    <row r="266" spans="6:6" x14ac:dyDescent="0.25">
      <c r="F266" s="59"/>
    </row>
    <row r="267" spans="6:6" x14ac:dyDescent="0.25">
      <c r="F267" s="59"/>
    </row>
    <row r="268" spans="6:6" x14ac:dyDescent="0.25">
      <c r="F268" s="59"/>
    </row>
    <row r="269" spans="6:6" x14ac:dyDescent="0.25">
      <c r="F269" s="59"/>
    </row>
    <row r="270" spans="6:6" x14ac:dyDescent="0.25">
      <c r="F270" s="59"/>
    </row>
    <row r="271" spans="6:6" x14ac:dyDescent="0.25">
      <c r="F271" s="59"/>
    </row>
    <row r="272" spans="6:6" x14ac:dyDescent="0.25">
      <c r="F272" s="59"/>
    </row>
    <row r="273" spans="6:6" x14ac:dyDescent="0.25">
      <c r="F273" s="59"/>
    </row>
    <row r="274" spans="6:6" x14ac:dyDescent="0.25">
      <c r="F274" s="59"/>
    </row>
    <row r="275" spans="6:6" x14ac:dyDescent="0.25">
      <c r="F275" s="59"/>
    </row>
    <row r="276" spans="6:6" x14ac:dyDescent="0.25">
      <c r="F276" s="59"/>
    </row>
    <row r="277" spans="6:6" x14ac:dyDescent="0.25">
      <c r="F277" s="59"/>
    </row>
    <row r="278" spans="6:6" x14ac:dyDescent="0.25">
      <c r="F278" s="59"/>
    </row>
    <row r="279" spans="6:6" x14ac:dyDescent="0.25">
      <c r="F279" s="59"/>
    </row>
    <row r="280" spans="6:6" x14ac:dyDescent="0.25">
      <c r="F280" s="59"/>
    </row>
    <row r="281" spans="6:6" x14ac:dyDescent="0.25">
      <c r="F281" s="59"/>
    </row>
    <row r="282" spans="6:6" x14ac:dyDescent="0.25">
      <c r="F282" s="59"/>
    </row>
    <row r="283" spans="6:6" x14ac:dyDescent="0.25">
      <c r="F283" s="59"/>
    </row>
    <row r="284" spans="6:6" x14ac:dyDescent="0.25">
      <c r="F284" s="59"/>
    </row>
    <row r="285" spans="6:6" x14ac:dyDescent="0.25">
      <c r="F285" s="59"/>
    </row>
    <row r="286" spans="6:6" x14ac:dyDescent="0.25">
      <c r="F286" s="59"/>
    </row>
    <row r="287" spans="6:6" x14ac:dyDescent="0.25">
      <c r="F287" s="59"/>
    </row>
    <row r="288" spans="6:6" x14ac:dyDescent="0.25">
      <c r="F288" s="59"/>
    </row>
    <row r="289" spans="6:6" x14ac:dyDescent="0.25">
      <c r="F289" s="59"/>
    </row>
    <row r="290" spans="6:6" x14ac:dyDescent="0.25">
      <c r="F290" s="59"/>
    </row>
    <row r="291" spans="6:6" x14ac:dyDescent="0.25">
      <c r="F291" s="59"/>
    </row>
    <row r="292" spans="6:6" x14ac:dyDescent="0.25">
      <c r="F292" s="59"/>
    </row>
    <row r="293" spans="6:6" x14ac:dyDescent="0.25">
      <c r="F293" s="59"/>
    </row>
    <row r="294" spans="6:6" x14ac:dyDescent="0.25">
      <c r="F294" s="59"/>
    </row>
    <row r="295" spans="6:6" x14ac:dyDescent="0.25">
      <c r="F295" s="59"/>
    </row>
    <row r="296" spans="6:6" x14ac:dyDescent="0.25">
      <c r="F296" s="59"/>
    </row>
    <row r="297" spans="6:6" x14ac:dyDescent="0.25">
      <c r="F297" s="59"/>
    </row>
    <row r="298" spans="6:6" x14ac:dyDescent="0.25">
      <c r="F298" s="59"/>
    </row>
    <row r="299" spans="6:6" x14ac:dyDescent="0.25">
      <c r="F299" s="59"/>
    </row>
    <row r="300" spans="6:6" x14ac:dyDescent="0.25">
      <c r="F300" s="59"/>
    </row>
    <row r="301" spans="6:6" x14ac:dyDescent="0.25">
      <c r="F301" s="59"/>
    </row>
    <row r="302" spans="6:6" x14ac:dyDescent="0.25">
      <c r="F302" s="59"/>
    </row>
    <row r="303" spans="6:6" x14ac:dyDescent="0.25">
      <c r="F303" s="59"/>
    </row>
    <row r="304" spans="6:6" x14ac:dyDescent="0.25">
      <c r="F304" s="59"/>
    </row>
    <row r="305" spans="6:6" x14ac:dyDescent="0.25">
      <c r="F305" s="59"/>
    </row>
    <row r="306" spans="6:6" x14ac:dyDescent="0.25">
      <c r="F306" s="59"/>
    </row>
    <row r="307" spans="6:6" x14ac:dyDescent="0.25">
      <c r="F307" s="59"/>
    </row>
    <row r="308" spans="6:6" x14ac:dyDescent="0.25">
      <c r="F308" s="59"/>
    </row>
    <row r="309" spans="6:6" x14ac:dyDescent="0.25">
      <c r="F309" s="59"/>
    </row>
    <row r="310" spans="6:6" x14ac:dyDescent="0.25">
      <c r="F310" s="59"/>
    </row>
    <row r="311" spans="6:6" x14ac:dyDescent="0.25">
      <c r="F311" s="59"/>
    </row>
    <row r="312" spans="6:6" x14ac:dyDescent="0.25">
      <c r="F312" s="59"/>
    </row>
    <row r="313" spans="6:6" x14ac:dyDescent="0.25">
      <c r="F313" s="59"/>
    </row>
    <row r="314" spans="6:6" x14ac:dyDescent="0.25">
      <c r="F314" s="59"/>
    </row>
    <row r="315" spans="6:6" x14ac:dyDescent="0.25">
      <c r="F315" s="59"/>
    </row>
    <row r="316" spans="6:6" x14ac:dyDescent="0.25">
      <c r="F316" s="59"/>
    </row>
    <row r="317" spans="6:6" x14ac:dyDescent="0.25">
      <c r="F317" s="59"/>
    </row>
    <row r="318" spans="6:6" x14ac:dyDescent="0.25">
      <c r="F318" s="59"/>
    </row>
    <row r="319" spans="6:6" x14ac:dyDescent="0.25">
      <c r="F319" s="59"/>
    </row>
    <row r="320" spans="6:6" x14ac:dyDescent="0.25">
      <c r="F320" s="59"/>
    </row>
    <row r="321" spans="6:6" x14ac:dyDescent="0.25">
      <c r="F321" s="59"/>
    </row>
    <row r="322" spans="6:6" x14ac:dyDescent="0.25">
      <c r="F322" s="59"/>
    </row>
    <row r="323" spans="6:6" x14ac:dyDescent="0.25">
      <c r="F323" s="59"/>
    </row>
    <row r="324" spans="6:6" x14ac:dyDescent="0.25">
      <c r="F324" s="59"/>
    </row>
    <row r="325" spans="6:6" x14ac:dyDescent="0.25">
      <c r="F325" s="59"/>
    </row>
    <row r="326" spans="6:6" x14ac:dyDescent="0.25">
      <c r="F326" s="59"/>
    </row>
    <row r="327" spans="6:6" x14ac:dyDescent="0.25">
      <c r="F327" s="59"/>
    </row>
    <row r="328" spans="6:6" x14ac:dyDescent="0.25">
      <c r="F328" s="59"/>
    </row>
    <row r="329" spans="6:6" x14ac:dyDescent="0.25">
      <c r="F329" s="59"/>
    </row>
    <row r="330" spans="6:6" x14ac:dyDescent="0.25">
      <c r="F330" s="59"/>
    </row>
    <row r="331" spans="6:6" x14ac:dyDescent="0.25">
      <c r="F331" s="59"/>
    </row>
    <row r="332" spans="6:6" x14ac:dyDescent="0.25">
      <c r="F332" s="59"/>
    </row>
    <row r="333" spans="6:6" x14ac:dyDescent="0.25">
      <c r="F333" s="59"/>
    </row>
    <row r="334" spans="6:6" x14ac:dyDescent="0.25">
      <c r="F334" s="59"/>
    </row>
    <row r="335" spans="6:6" x14ac:dyDescent="0.25">
      <c r="F335" s="59"/>
    </row>
    <row r="336" spans="6:6" x14ac:dyDescent="0.25">
      <c r="F336" s="59"/>
    </row>
    <row r="337" spans="6:6" x14ac:dyDescent="0.25">
      <c r="F337" s="59"/>
    </row>
    <row r="338" spans="6:6" x14ac:dyDescent="0.25">
      <c r="F338" s="59"/>
    </row>
    <row r="339" spans="6:6" x14ac:dyDescent="0.25">
      <c r="F339" s="59"/>
    </row>
    <row r="340" spans="6:6" x14ac:dyDescent="0.25">
      <c r="F340" s="59"/>
    </row>
    <row r="341" spans="6:6" x14ac:dyDescent="0.25">
      <c r="F341" s="59"/>
    </row>
    <row r="342" spans="6:6" x14ac:dyDescent="0.25">
      <c r="F342" s="59"/>
    </row>
    <row r="343" spans="6:6" x14ac:dyDescent="0.25">
      <c r="F343" s="59"/>
    </row>
    <row r="344" spans="6:6" x14ac:dyDescent="0.25">
      <c r="F344" s="59"/>
    </row>
    <row r="345" spans="6:6" x14ac:dyDescent="0.25">
      <c r="F345" s="59"/>
    </row>
    <row r="346" spans="6:6" x14ac:dyDescent="0.25">
      <c r="F346" s="59"/>
    </row>
    <row r="347" spans="6:6" x14ac:dyDescent="0.25">
      <c r="F347" s="59"/>
    </row>
    <row r="348" spans="6:6" x14ac:dyDescent="0.25">
      <c r="F348" s="59"/>
    </row>
    <row r="349" spans="6:6" x14ac:dyDescent="0.25">
      <c r="F349" s="59"/>
    </row>
    <row r="350" spans="6:6" x14ac:dyDescent="0.25">
      <c r="F350" s="59"/>
    </row>
    <row r="351" spans="6:6" x14ac:dyDescent="0.25">
      <c r="F351" s="59"/>
    </row>
    <row r="352" spans="6:6" x14ac:dyDescent="0.25">
      <c r="F352" s="59"/>
    </row>
    <row r="353" spans="6:6" x14ac:dyDescent="0.25">
      <c r="F353" s="59"/>
    </row>
    <row r="354" spans="6:6" x14ac:dyDescent="0.25">
      <c r="F354" s="59"/>
    </row>
    <row r="355" spans="6:6" x14ac:dyDescent="0.25">
      <c r="F355" s="59"/>
    </row>
    <row r="356" spans="6:6" x14ac:dyDescent="0.25">
      <c r="F356" s="59"/>
    </row>
    <row r="357" spans="6:6" x14ac:dyDescent="0.25">
      <c r="F357" s="59"/>
    </row>
    <row r="358" spans="6:6" x14ac:dyDescent="0.25">
      <c r="F358" s="59"/>
    </row>
    <row r="359" spans="6:6" x14ac:dyDescent="0.25">
      <c r="F359" s="59"/>
    </row>
    <row r="360" spans="6:6" x14ac:dyDescent="0.25">
      <c r="F360" s="59"/>
    </row>
    <row r="361" spans="6:6" x14ac:dyDescent="0.25">
      <c r="F361" s="59"/>
    </row>
    <row r="362" spans="6:6" x14ac:dyDescent="0.25">
      <c r="F362" s="59"/>
    </row>
    <row r="363" spans="6:6" x14ac:dyDescent="0.25">
      <c r="F363" s="59"/>
    </row>
    <row r="364" spans="6:6" x14ac:dyDescent="0.25">
      <c r="F364" s="59"/>
    </row>
    <row r="365" spans="6:6" x14ac:dyDescent="0.25">
      <c r="F365" s="59"/>
    </row>
    <row r="366" spans="6:6" x14ac:dyDescent="0.25">
      <c r="F366" s="59"/>
    </row>
    <row r="367" spans="6:6" x14ac:dyDescent="0.25">
      <c r="F367" s="59"/>
    </row>
    <row r="368" spans="6:6" x14ac:dyDescent="0.25">
      <c r="F368" s="59"/>
    </row>
    <row r="369" spans="6:6" x14ac:dyDescent="0.25">
      <c r="F369" s="59"/>
    </row>
    <row r="370" spans="6:6" x14ac:dyDescent="0.25">
      <c r="F370" s="59"/>
    </row>
    <row r="371" spans="6:6" x14ac:dyDescent="0.25">
      <c r="F371" s="59"/>
    </row>
    <row r="372" spans="6:6" x14ac:dyDescent="0.25">
      <c r="F372" s="59"/>
    </row>
    <row r="373" spans="6:6" x14ac:dyDescent="0.25">
      <c r="F373" s="59"/>
    </row>
    <row r="374" spans="6:6" x14ac:dyDescent="0.25">
      <c r="F374" s="59"/>
    </row>
    <row r="375" spans="6:6" x14ac:dyDescent="0.25">
      <c r="F375" s="59"/>
    </row>
    <row r="376" spans="6:6" x14ac:dyDescent="0.25">
      <c r="F376" s="59"/>
    </row>
    <row r="377" spans="6:6" x14ac:dyDescent="0.25">
      <c r="F377" s="59"/>
    </row>
    <row r="378" spans="6:6" x14ac:dyDescent="0.25">
      <c r="F378" s="59"/>
    </row>
    <row r="379" spans="6:6" x14ac:dyDescent="0.25">
      <c r="F379" s="59"/>
    </row>
    <row r="380" spans="6:6" x14ac:dyDescent="0.25">
      <c r="F380" s="59"/>
    </row>
    <row r="381" spans="6:6" x14ac:dyDescent="0.25">
      <c r="F381" s="59"/>
    </row>
    <row r="382" spans="6:6" x14ac:dyDescent="0.25">
      <c r="F382" s="59"/>
    </row>
    <row r="383" spans="6:6" x14ac:dyDescent="0.25">
      <c r="F383" s="59"/>
    </row>
    <row r="384" spans="6:6" x14ac:dyDescent="0.25">
      <c r="F384" s="59"/>
    </row>
    <row r="385" spans="6:6" x14ac:dyDescent="0.25">
      <c r="F385" s="59"/>
    </row>
    <row r="386" spans="6:6" x14ac:dyDescent="0.25">
      <c r="F386" s="59"/>
    </row>
    <row r="387" spans="6:6" x14ac:dyDescent="0.25">
      <c r="F387" s="59"/>
    </row>
    <row r="388" spans="6:6" x14ac:dyDescent="0.25">
      <c r="F388" s="59"/>
    </row>
    <row r="389" spans="6:6" x14ac:dyDescent="0.25">
      <c r="F389" s="59"/>
    </row>
    <row r="390" spans="6:6" x14ac:dyDescent="0.25">
      <c r="F390" s="59"/>
    </row>
    <row r="391" spans="6:6" x14ac:dyDescent="0.25">
      <c r="F391" s="59"/>
    </row>
    <row r="392" spans="6:6" x14ac:dyDescent="0.25">
      <c r="F392" s="59"/>
    </row>
    <row r="393" spans="6:6" x14ac:dyDescent="0.25">
      <c r="F393" s="59"/>
    </row>
    <row r="394" spans="6:6" x14ac:dyDescent="0.25">
      <c r="F394" s="59"/>
    </row>
    <row r="395" spans="6:6" x14ac:dyDescent="0.25">
      <c r="F395" s="59"/>
    </row>
    <row r="396" spans="6:6" x14ac:dyDescent="0.25">
      <c r="F396" s="59"/>
    </row>
    <row r="397" spans="6:6" x14ac:dyDescent="0.25">
      <c r="F397" s="59"/>
    </row>
    <row r="398" spans="6:6" x14ac:dyDescent="0.25">
      <c r="F398" s="59"/>
    </row>
    <row r="399" spans="6:6" x14ac:dyDescent="0.25">
      <c r="F399" s="59"/>
    </row>
    <row r="400" spans="6:6" x14ac:dyDescent="0.25">
      <c r="F400" s="59"/>
    </row>
    <row r="401" spans="6:6" x14ac:dyDescent="0.25">
      <c r="F401" s="59"/>
    </row>
    <row r="402" spans="6:6" x14ac:dyDescent="0.25">
      <c r="F402" s="59"/>
    </row>
    <row r="403" spans="6:6" x14ac:dyDescent="0.25">
      <c r="F403" s="59"/>
    </row>
    <row r="404" spans="6:6" x14ac:dyDescent="0.25">
      <c r="F404" s="59"/>
    </row>
    <row r="405" spans="6:6" x14ac:dyDescent="0.25">
      <c r="F405" s="59"/>
    </row>
    <row r="406" spans="6:6" x14ac:dyDescent="0.25">
      <c r="F406" s="59"/>
    </row>
    <row r="407" spans="6:6" x14ac:dyDescent="0.25">
      <c r="F407" s="59"/>
    </row>
    <row r="408" spans="6:6" x14ac:dyDescent="0.25">
      <c r="F408" s="59"/>
    </row>
    <row r="409" spans="6:6" x14ac:dyDescent="0.25">
      <c r="F409" s="59"/>
    </row>
    <row r="410" spans="6:6" x14ac:dyDescent="0.25">
      <c r="F410" s="59"/>
    </row>
    <row r="411" spans="6:6" x14ac:dyDescent="0.25">
      <c r="F411" s="59"/>
    </row>
    <row r="412" spans="6:6" x14ac:dyDescent="0.25">
      <c r="F412" s="59"/>
    </row>
    <row r="413" spans="6:6" x14ac:dyDescent="0.25">
      <c r="F413" s="59"/>
    </row>
    <row r="414" spans="6:6" x14ac:dyDescent="0.25">
      <c r="F414" s="59"/>
    </row>
    <row r="415" spans="6:6" x14ac:dyDescent="0.25">
      <c r="F415" s="59"/>
    </row>
    <row r="416" spans="6:6" x14ac:dyDescent="0.25">
      <c r="F416" s="59"/>
    </row>
    <row r="417" spans="6:6" x14ac:dyDescent="0.25">
      <c r="F417" s="59"/>
    </row>
    <row r="418" spans="6:6" x14ac:dyDescent="0.25">
      <c r="F418" s="59"/>
    </row>
    <row r="419" spans="6:6" x14ac:dyDescent="0.25">
      <c r="F419" s="59"/>
    </row>
    <row r="420" spans="6:6" x14ac:dyDescent="0.25">
      <c r="F420" s="59"/>
    </row>
    <row r="421" spans="6:6" x14ac:dyDescent="0.25">
      <c r="F421" s="59"/>
    </row>
    <row r="422" spans="6:6" x14ac:dyDescent="0.25">
      <c r="F422" s="59"/>
    </row>
    <row r="423" spans="6:6" x14ac:dyDescent="0.25">
      <c r="F423" s="59"/>
    </row>
    <row r="424" spans="6:6" x14ac:dyDescent="0.25">
      <c r="F424" s="59"/>
    </row>
    <row r="425" spans="6:6" x14ac:dyDescent="0.25">
      <c r="F425" s="59"/>
    </row>
    <row r="426" spans="6:6" x14ac:dyDescent="0.25">
      <c r="F426" s="59"/>
    </row>
    <row r="427" spans="6:6" x14ac:dyDescent="0.25">
      <c r="F427" s="59"/>
    </row>
    <row r="428" spans="6:6" x14ac:dyDescent="0.25">
      <c r="F428" s="59"/>
    </row>
    <row r="429" spans="6:6" x14ac:dyDescent="0.25">
      <c r="F429" s="59"/>
    </row>
    <row r="430" spans="6:6" x14ac:dyDescent="0.25">
      <c r="F430" s="59"/>
    </row>
    <row r="431" spans="6:6" x14ac:dyDescent="0.25">
      <c r="F431" s="59"/>
    </row>
    <row r="432" spans="6:6" x14ac:dyDescent="0.25">
      <c r="F432" s="59"/>
    </row>
    <row r="433" spans="6:6" x14ac:dyDescent="0.25">
      <c r="F433" s="59"/>
    </row>
    <row r="434" spans="6:6" x14ac:dyDescent="0.25">
      <c r="F434" s="59"/>
    </row>
    <row r="435" spans="6:6" x14ac:dyDescent="0.25">
      <c r="F435" s="59"/>
    </row>
    <row r="436" spans="6:6" x14ac:dyDescent="0.25">
      <c r="F436" s="59"/>
    </row>
    <row r="437" spans="6:6" x14ac:dyDescent="0.25">
      <c r="F437" s="59"/>
    </row>
    <row r="438" spans="6:6" x14ac:dyDescent="0.25">
      <c r="F438" s="59"/>
    </row>
    <row r="439" spans="6:6" x14ac:dyDescent="0.25">
      <c r="F439" s="59"/>
    </row>
    <row r="440" spans="6:6" x14ac:dyDescent="0.25">
      <c r="F440" s="59"/>
    </row>
    <row r="441" spans="6:6" x14ac:dyDescent="0.25">
      <c r="F441" s="59"/>
    </row>
    <row r="442" spans="6:6" x14ac:dyDescent="0.25">
      <c r="F442" s="59"/>
    </row>
    <row r="443" spans="6:6" x14ac:dyDescent="0.25">
      <c r="F443" s="59"/>
    </row>
    <row r="444" spans="6:6" x14ac:dyDescent="0.25">
      <c r="F444" s="59"/>
    </row>
    <row r="445" spans="6:6" x14ac:dyDescent="0.25">
      <c r="F445" s="59"/>
    </row>
    <row r="446" spans="6:6" x14ac:dyDescent="0.25">
      <c r="F446" s="59"/>
    </row>
    <row r="447" spans="6:6" x14ac:dyDescent="0.25">
      <c r="F447" s="59"/>
    </row>
    <row r="448" spans="6:6" x14ac:dyDescent="0.25">
      <c r="F448" s="59"/>
    </row>
    <row r="449" spans="6:6" x14ac:dyDescent="0.25">
      <c r="F449" s="59"/>
    </row>
    <row r="450" spans="6:6" x14ac:dyDescent="0.25">
      <c r="F450" s="59"/>
    </row>
    <row r="451" spans="6:6" x14ac:dyDescent="0.25">
      <c r="F451" s="59"/>
    </row>
    <row r="452" spans="6:6" x14ac:dyDescent="0.25">
      <c r="F452" s="59"/>
    </row>
    <row r="453" spans="6:6" x14ac:dyDescent="0.25">
      <c r="F453" s="59"/>
    </row>
    <row r="454" spans="6:6" x14ac:dyDescent="0.25">
      <c r="F454" s="59"/>
    </row>
    <row r="455" spans="6:6" x14ac:dyDescent="0.25">
      <c r="F455" s="59"/>
    </row>
    <row r="456" spans="6:6" x14ac:dyDescent="0.25">
      <c r="F456" s="59"/>
    </row>
    <row r="457" spans="6:6" x14ac:dyDescent="0.25">
      <c r="F457" s="59"/>
    </row>
    <row r="458" spans="6:6" x14ac:dyDescent="0.25">
      <c r="F458" s="59"/>
    </row>
    <row r="459" spans="6:6" x14ac:dyDescent="0.25">
      <c r="F459" s="59"/>
    </row>
    <row r="460" spans="6:6" x14ac:dyDescent="0.25">
      <c r="F460" s="59"/>
    </row>
    <row r="461" spans="6:6" x14ac:dyDescent="0.25">
      <c r="F461" s="59"/>
    </row>
    <row r="462" spans="6:6" x14ac:dyDescent="0.25">
      <c r="F462" s="59"/>
    </row>
    <row r="463" spans="6:6" x14ac:dyDescent="0.25">
      <c r="F463" s="59"/>
    </row>
    <row r="464" spans="6:6" x14ac:dyDescent="0.25">
      <c r="F464" s="59"/>
    </row>
    <row r="465" spans="6:6" x14ac:dyDescent="0.25">
      <c r="F465" s="59"/>
    </row>
    <row r="466" spans="6:6" x14ac:dyDescent="0.25">
      <c r="F466" s="59"/>
    </row>
    <row r="467" spans="6:6" x14ac:dyDescent="0.25">
      <c r="F467" s="59"/>
    </row>
    <row r="468" spans="6:6" x14ac:dyDescent="0.25">
      <c r="F468" s="59"/>
    </row>
    <row r="469" spans="6:6" x14ac:dyDescent="0.25">
      <c r="F469" s="59"/>
    </row>
    <row r="470" spans="6:6" x14ac:dyDescent="0.25">
      <c r="F470" s="59"/>
    </row>
    <row r="471" spans="6:6" x14ac:dyDescent="0.25">
      <c r="F471" s="59"/>
    </row>
    <row r="472" spans="6:6" x14ac:dyDescent="0.25">
      <c r="F472" s="59"/>
    </row>
    <row r="473" spans="6:6" x14ac:dyDescent="0.25">
      <c r="F473" s="59"/>
    </row>
    <row r="474" spans="6:6" x14ac:dyDescent="0.25">
      <c r="F474" s="59"/>
    </row>
    <row r="475" spans="6:6" x14ac:dyDescent="0.25">
      <c r="F475" s="59"/>
    </row>
  </sheetData>
  <autoFilter ref="A7:I73" xr:uid="{B8E2C798-6F09-484C-AEFF-5064D3EB74B8}">
    <filterColumn colId="5">
      <filters blank="1">
        <dateGroupItem year="2021" dateTimeGrouping="year"/>
      </filters>
    </filterColumn>
    <sortState xmlns:xlrd2="http://schemas.microsoft.com/office/spreadsheetml/2017/richdata2" ref="A8:I84">
      <sortCondition ref="A7:A73"/>
    </sortState>
  </autoFilter>
  <mergeCells count="2">
    <mergeCell ref="A1:B1"/>
    <mergeCell ref="A2:B2"/>
  </mergeCells>
  <conditionalFormatting sqref="I56 G8:G64">
    <cfRule type="cellIs" dxfId="5" priority="5" operator="equal">
      <formula>"Yes"</formula>
    </cfRule>
    <cfRule type="cellIs" dxfId="4" priority="6" operator="equal">
      <formula>"No"</formula>
    </cfRule>
  </conditionalFormatting>
  <conditionalFormatting sqref="I57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G65:G89">
    <cfRule type="cellIs" dxfId="1" priority="1" operator="equal">
      <formula>"Yes"</formula>
    </cfRule>
    <cfRule type="cellIs" dxfId="0" priority="2" operator="equal">
      <formula>"No"</formula>
    </cfRule>
  </conditionalFormatting>
  <hyperlinks>
    <hyperlink ref="C57" r:id="rId1" display="mailto:psl305@bellsouth.net" xr:uid="{044181CE-8328-49F1-8AE2-E05F887EB770}"/>
    <hyperlink ref="C27" r:id="rId2" xr:uid="{7BA328FB-5C66-4D89-B41F-AC7E0722B030}"/>
    <hyperlink ref="C73" r:id="rId3" display="mailto:sweetju12@live.com" xr:uid="{114B1336-326C-4B78-B596-B6D04DEBF31E}"/>
    <hyperlink ref="C15" r:id="rId4" display="mailto:twcarey56@gmail.com" xr:uid="{8F2F2502-2DB9-484E-8381-549DA53728EB}"/>
    <hyperlink ref="C52" r:id="rId5" display="mailto:fmcguigon@yahoo.com" xr:uid="{C2598209-B952-4E52-BED6-3520F38166FD}"/>
    <hyperlink ref="C47" r:id="rId6" xr:uid="{E667F46E-7F19-4486-A9DF-FB28FFB6846E}"/>
    <hyperlink ref="C53" r:id="rId7" display="mailto:Liongirl1012@yahoo.com" xr:uid="{BE71FF0A-7509-41B8-A0C3-F6E096937159}"/>
    <hyperlink ref="C22" r:id="rId8" xr:uid="{F38BCCDB-AA7E-40E5-BED4-38F502FED5EE}"/>
    <hyperlink ref="C36" r:id="rId9" xr:uid="{09E56C4B-B696-44DE-85C6-E2886B1923F9}"/>
    <hyperlink ref="C10" r:id="rId10" xr:uid="{A101D1CB-9CD1-4C7F-B632-2E7FE772164E}"/>
    <hyperlink ref="C23" r:id="rId11" xr:uid="{BD6C1F11-18E2-490C-AA11-81DF844957A8}"/>
    <hyperlink ref="C11" r:id="rId12" display="mailto:sbenjamin@wi.rr.com" xr:uid="{310E725B-D208-466F-82FF-505AE51D8767}"/>
    <hyperlink ref="C13" r:id="rId13" xr:uid="{CA61AD5F-FB9A-447A-BDB3-FBD34D40AA4B}"/>
    <hyperlink ref="C63" r:id="rId14" xr:uid="{764D59A8-422D-40A3-8657-E91A6953F961}"/>
    <hyperlink ref="C81" r:id="rId15" xr:uid="{C8D8559B-337E-46C3-AD30-5BD4339589AC}"/>
    <hyperlink ref="C21" r:id="rId16" xr:uid="{EBDD11C3-C447-4DB2-819E-EC92EBC5BBCC}"/>
    <hyperlink ref="C55" r:id="rId17" xr:uid="{5A02002C-2691-47D1-8C5C-3AC03ADAADFE}"/>
    <hyperlink ref="C12" r:id="rId18" display="mailto:LARRY@BISHINS.com" xr:uid="{30875362-D18C-4D89-8A9C-298F252A7020}"/>
    <hyperlink ref="C71" r:id="rId19" xr:uid="{29020579-27D3-47AF-953D-B3112044F5CD}"/>
    <hyperlink ref="C82" r:id="rId20" xr:uid="{3DD1E246-7238-4322-9A7C-C2BD83B0533A}"/>
    <hyperlink ref="C70" r:id="rId21" xr:uid="{B1438F1C-894A-466A-9622-A1A6A113DF5A}"/>
    <hyperlink ref="C18" r:id="rId22" xr:uid="{033D6EC0-A3C4-4CB5-AB4E-3D498DE72582}"/>
    <hyperlink ref="C74" r:id="rId23" xr:uid="{810B4849-C4ED-46E8-85AB-B3FB26B2E264}"/>
    <hyperlink ref="C61" r:id="rId24" xr:uid="{88F05C88-82AF-4789-926B-3E6A567A368A}"/>
    <hyperlink ref="C26" r:id="rId25" display="mailto:jmdustman@gmail.com" xr:uid="{957AABA8-6E31-4F3B-89DF-4BFC6861CDD2}"/>
    <hyperlink ref="C67" r:id="rId26" display="mailto:Jazzairllc@gmail.com" xr:uid="{4AB7D798-6AC7-44E1-B5B9-AE841D441E9D}"/>
    <hyperlink ref="C16" r:id="rId27" display="mailto:tlclju@yahoo.com" xr:uid="{66871D97-3FB4-4304-9D6F-F62BF374F579}"/>
    <hyperlink ref="C80" r:id="rId28" display="mailto:rsvnine@gmail.com" xr:uid="{36E7D91C-4173-4591-8C20-FBD18E467E37}"/>
    <hyperlink ref="C34" r:id="rId29" xr:uid="{176ABBD2-166C-4B51-AC0A-96DBD536996C}"/>
    <hyperlink ref="C46" r:id="rId30" xr:uid="{C8EA991B-DAA6-4342-BF05-631762ADB4E8}"/>
    <hyperlink ref="C43" r:id="rId31" xr:uid="{E58E0BB2-2379-4C5B-A0A2-92D09BC41269}"/>
    <hyperlink ref="C79" r:id="rId32" xr:uid="{E30C937F-24CC-4537-A42F-54B605EFFA63}"/>
    <hyperlink ref="C37" r:id="rId33" xr:uid="{A71D37AF-27F6-46E5-8C58-F43A840AF64D}"/>
    <hyperlink ref="C62" r:id="rId34" xr:uid="{346E5E55-B8F0-46A6-85AA-F70CA120F81C}"/>
  </hyperlinks>
  <pageMargins left="0.7" right="0.7" top="0.75" bottom="0.75" header="0.3" footer="0.3"/>
  <pageSetup orientation="portrait" r:id="rId3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E9BF-C9C4-4AFE-B37F-34D006FE742F}">
  <sheetPr>
    <tabColor theme="4"/>
  </sheetPr>
  <dimension ref="A1:R151"/>
  <sheetViews>
    <sheetView workbookViewId="0">
      <selection activeCell="F81" sqref="F81"/>
    </sheetView>
  </sheetViews>
  <sheetFormatPr defaultColWidth="8.85546875" defaultRowHeight="15" x14ac:dyDescent="0.25"/>
  <cols>
    <col min="1" max="1" width="6.7109375" style="36" customWidth="1"/>
    <col min="2" max="2" width="23.28515625" style="29" bestFit="1" customWidth="1"/>
    <col min="3" max="3" width="23.85546875" style="29" bestFit="1" customWidth="1"/>
    <col min="4" max="4" width="15.85546875" style="38" bestFit="1" customWidth="1"/>
    <col min="5" max="5" width="22.85546875" style="38" bestFit="1" customWidth="1"/>
    <col min="6" max="6" width="27.85546875" style="29" bestFit="1" customWidth="1"/>
    <col min="7" max="7" width="24.28515625" style="29" bestFit="1" customWidth="1"/>
    <col min="8" max="8" width="29.85546875" style="38" bestFit="1" customWidth="1"/>
    <col min="9" max="9" width="27.140625" style="34" bestFit="1" customWidth="1"/>
    <col min="10" max="16384" width="8.85546875" style="29"/>
  </cols>
  <sheetData>
    <row r="1" spans="1:18" s="1" customFormat="1" x14ac:dyDescent="0.25">
      <c r="A1" s="2"/>
      <c r="D1" s="5"/>
      <c r="E1" s="5"/>
      <c r="H1" s="5"/>
      <c r="I1" s="3"/>
    </row>
    <row r="2" spans="1:18" s="1" customFormat="1" x14ac:dyDescent="0.25">
      <c r="A2" s="2"/>
      <c r="D2" s="5"/>
      <c r="E2" s="5"/>
      <c r="H2" s="5"/>
      <c r="I2" s="3"/>
    </row>
    <row r="3" spans="1:18" s="1" customFormat="1" ht="18.75" x14ac:dyDescent="0.25">
      <c r="A3" s="2"/>
      <c r="D3" s="76" t="s">
        <v>0</v>
      </c>
      <c r="E3" s="78"/>
      <c r="H3" s="5"/>
      <c r="I3" s="3"/>
    </row>
    <row r="4" spans="1:18" s="1" customFormat="1" ht="18.75" x14ac:dyDescent="0.25">
      <c r="A4" s="2"/>
      <c r="D4" s="76" t="s">
        <v>764</v>
      </c>
      <c r="E4" s="76"/>
      <c r="H4" s="5"/>
      <c r="I4" s="3"/>
    </row>
    <row r="5" spans="1:18" s="1" customFormat="1" x14ac:dyDescent="0.25">
      <c r="A5" s="2"/>
      <c r="D5" s="79" t="s">
        <v>878</v>
      </c>
      <c r="E5" s="79"/>
      <c r="H5" s="5"/>
      <c r="I5" s="3"/>
    </row>
    <row r="6" spans="1:18" s="1" customFormat="1" x14ac:dyDescent="0.25">
      <c r="A6" s="2"/>
      <c r="D6" s="5"/>
      <c r="E6" s="5"/>
      <c r="H6" s="5"/>
      <c r="I6" s="3"/>
    </row>
    <row r="7" spans="1:18" s="1" customFormat="1" x14ac:dyDescent="0.25">
      <c r="A7" s="7"/>
      <c r="D7" s="5"/>
      <c r="E7" s="5"/>
      <c r="H7" s="5"/>
      <c r="I7" s="3"/>
    </row>
    <row r="8" spans="1:18" s="1" customFormat="1" x14ac:dyDescent="0.25">
      <c r="A8" s="2"/>
      <c r="D8" s="5"/>
      <c r="E8" s="5"/>
      <c r="H8" s="5"/>
      <c r="I8" s="3"/>
    </row>
    <row r="9" spans="1:18" s="1" customFormat="1" x14ac:dyDescent="0.25">
      <c r="A9" s="2"/>
      <c r="D9" s="5"/>
      <c r="E9" s="5"/>
      <c r="H9" s="5"/>
      <c r="I9" s="3"/>
    </row>
    <row r="10" spans="1:18" s="1" customFormat="1" x14ac:dyDescent="0.25">
      <c r="A10" s="2"/>
      <c r="D10" s="5"/>
      <c r="E10" s="5"/>
      <c r="H10" s="5"/>
      <c r="I10" s="3"/>
    </row>
    <row r="11" spans="1:18" s="12" customFormat="1" x14ac:dyDescent="0.25">
      <c r="A11" s="1"/>
      <c r="B11" s="9" t="s">
        <v>3</v>
      </c>
      <c r="C11" s="9" t="s">
        <v>4</v>
      </c>
      <c r="D11" s="12" t="s">
        <v>865</v>
      </c>
      <c r="E11" s="12" t="s">
        <v>858</v>
      </c>
      <c r="F11" s="13" t="s">
        <v>24</v>
      </c>
      <c r="G11" s="13" t="s">
        <v>25</v>
      </c>
      <c r="H11" s="13" t="s">
        <v>26</v>
      </c>
      <c r="I11" s="12" t="s">
        <v>39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4.1" customHeight="1" x14ac:dyDescent="0.25">
      <c r="A12" s="1"/>
      <c r="B12" s="20" t="s">
        <v>44</v>
      </c>
      <c r="C12" s="21" t="s">
        <v>45</v>
      </c>
      <c r="D12" s="28" t="s">
        <v>107</v>
      </c>
      <c r="E12" s="28" t="s">
        <v>223</v>
      </c>
      <c r="F12" s="27" t="s">
        <v>356</v>
      </c>
      <c r="G12" s="27" t="s">
        <v>60</v>
      </c>
      <c r="H12" s="28" t="s">
        <v>61</v>
      </c>
      <c r="I12" s="27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20" t="s">
        <v>64</v>
      </c>
      <c r="C13" s="21" t="s">
        <v>65</v>
      </c>
      <c r="D13" s="28" t="s">
        <v>62</v>
      </c>
      <c r="E13" s="28" t="s">
        <v>223</v>
      </c>
      <c r="F13" s="27" t="s">
        <v>78</v>
      </c>
      <c r="G13" s="27" t="s">
        <v>79</v>
      </c>
      <c r="H13" s="28" t="s">
        <v>61</v>
      </c>
      <c r="I13" s="27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20" t="s">
        <v>81</v>
      </c>
      <c r="C14" s="21" t="s">
        <v>82</v>
      </c>
      <c r="D14" s="28" t="s">
        <v>62</v>
      </c>
      <c r="E14" s="28" t="s">
        <v>860</v>
      </c>
      <c r="F14" s="27" t="s">
        <v>90</v>
      </c>
      <c r="G14" s="27" t="s">
        <v>91</v>
      </c>
      <c r="H14" s="28" t="s">
        <v>92</v>
      </c>
      <c r="I14" s="27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20" t="s">
        <v>94</v>
      </c>
      <c r="C15" s="21" t="s">
        <v>65</v>
      </c>
      <c r="D15" s="28" t="s">
        <v>107</v>
      </c>
      <c r="E15" s="28" t="s">
        <v>223</v>
      </c>
      <c r="F15" s="27" t="s">
        <v>78</v>
      </c>
      <c r="G15" s="27" t="s">
        <v>106</v>
      </c>
      <c r="H15" s="28" t="s">
        <v>92</v>
      </c>
      <c r="I15" s="27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20" t="s">
        <v>779</v>
      </c>
      <c r="C16" s="21" t="s">
        <v>110</v>
      </c>
      <c r="D16" s="28" t="s">
        <v>62</v>
      </c>
      <c r="E16" s="28" t="s">
        <v>223</v>
      </c>
      <c r="F16" s="27" t="s">
        <v>601</v>
      </c>
      <c r="G16" s="27" t="s">
        <v>260</v>
      </c>
      <c r="H16" s="28" t="s">
        <v>61</v>
      </c>
      <c r="I16" s="27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20" t="s">
        <v>843</v>
      </c>
      <c r="C17" s="21" t="s">
        <v>321</v>
      </c>
      <c r="D17" s="28" t="s">
        <v>62</v>
      </c>
      <c r="E17" s="28" t="s">
        <v>861</v>
      </c>
      <c r="F17" s="27" t="s">
        <v>854</v>
      </c>
      <c r="G17" s="27" t="s">
        <v>855</v>
      </c>
      <c r="H17" s="28" t="s">
        <v>61</v>
      </c>
      <c r="I17" s="27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5">
      <c r="A18" s="1"/>
      <c r="B18" s="20" t="s">
        <v>109</v>
      </c>
      <c r="C18" s="21" t="s">
        <v>110</v>
      </c>
      <c r="D18" s="28" t="s">
        <v>62</v>
      </c>
      <c r="E18" s="28" t="s">
        <v>860</v>
      </c>
      <c r="F18" s="27" t="s">
        <v>118</v>
      </c>
      <c r="G18" s="27" t="s">
        <v>119</v>
      </c>
      <c r="H18" s="28" t="s">
        <v>61</v>
      </c>
      <c r="I18" s="27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5">
      <c r="A19" s="1"/>
      <c r="B19" s="20" t="s">
        <v>634</v>
      </c>
      <c r="C19" s="21" t="s">
        <v>370</v>
      </c>
      <c r="D19" s="28" t="s">
        <v>62</v>
      </c>
      <c r="E19" s="28" t="s">
        <v>223</v>
      </c>
      <c r="F19" s="27" t="s">
        <v>78</v>
      </c>
      <c r="G19" s="27" t="s">
        <v>318</v>
      </c>
      <c r="H19" s="28" t="s">
        <v>92</v>
      </c>
      <c r="I19" s="27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20" t="s">
        <v>121</v>
      </c>
      <c r="C20" s="21" t="s">
        <v>122</v>
      </c>
      <c r="D20" s="28" t="s">
        <v>107</v>
      </c>
      <c r="E20" s="28" t="s">
        <v>863</v>
      </c>
      <c r="F20" s="27"/>
      <c r="G20" s="27"/>
      <c r="H20" s="28" t="s">
        <v>92</v>
      </c>
      <c r="I20" s="27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20" t="s">
        <v>136</v>
      </c>
      <c r="C21" s="21" t="s">
        <v>133</v>
      </c>
      <c r="D21" s="28" t="s">
        <v>107</v>
      </c>
      <c r="E21" s="28" t="s">
        <v>460</v>
      </c>
      <c r="F21" s="27" t="s">
        <v>140</v>
      </c>
      <c r="G21" s="27" t="s">
        <v>91</v>
      </c>
      <c r="H21" s="28"/>
      <c r="I21" s="27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20" t="s">
        <v>144</v>
      </c>
      <c r="C22" s="21" t="s">
        <v>145</v>
      </c>
      <c r="D22" s="28" t="s">
        <v>62</v>
      </c>
      <c r="E22" s="28" t="s">
        <v>859</v>
      </c>
      <c r="F22" s="27" t="s">
        <v>157</v>
      </c>
      <c r="G22" s="27" t="s">
        <v>158</v>
      </c>
      <c r="H22" s="28" t="s">
        <v>61</v>
      </c>
      <c r="I22" s="27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20" t="s">
        <v>162</v>
      </c>
      <c r="C23" s="21" t="s">
        <v>163</v>
      </c>
      <c r="D23" s="28" t="s">
        <v>62</v>
      </c>
      <c r="E23" s="28" t="s">
        <v>860</v>
      </c>
      <c r="F23" s="27" t="s">
        <v>866</v>
      </c>
      <c r="G23" s="27" t="s">
        <v>867</v>
      </c>
      <c r="H23" s="28" t="s">
        <v>61</v>
      </c>
      <c r="I23" s="27"/>
      <c r="J23" s="1"/>
      <c r="K23" s="1"/>
      <c r="L23" s="1"/>
      <c r="M23" s="1"/>
      <c r="N23" s="1"/>
      <c r="O23" s="1"/>
      <c r="P23" s="1"/>
      <c r="Q23" s="1"/>
      <c r="R23" s="1"/>
    </row>
    <row r="24" spans="1:18" ht="14.1" customHeight="1" x14ac:dyDescent="0.25">
      <c r="A24" s="1"/>
      <c r="B24" s="20" t="s">
        <v>174</v>
      </c>
      <c r="C24" s="21" t="s">
        <v>175</v>
      </c>
      <c r="D24" s="28" t="s">
        <v>62</v>
      </c>
      <c r="E24" s="28" t="s">
        <v>223</v>
      </c>
      <c r="F24" s="27" t="s">
        <v>182</v>
      </c>
      <c r="G24" s="27" t="s">
        <v>183</v>
      </c>
      <c r="H24" s="28" t="s">
        <v>61</v>
      </c>
      <c r="I24" s="27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20" t="s">
        <v>185</v>
      </c>
      <c r="C25" s="21" t="s">
        <v>186</v>
      </c>
      <c r="D25" s="28" t="s">
        <v>62</v>
      </c>
      <c r="E25" s="28" t="s">
        <v>860</v>
      </c>
      <c r="F25" s="27" t="s">
        <v>196</v>
      </c>
      <c r="G25" s="27" t="s">
        <v>158</v>
      </c>
      <c r="H25" s="28" t="s">
        <v>61</v>
      </c>
      <c r="I25" s="27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20" t="s">
        <v>197</v>
      </c>
      <c r="C26" s="20" t="s">
        <v>198</v>
      </c>
      <c r="D26" s="28" t="s">
        <v>62</v>
      </c>
      <c r="E26" s="28" t="s">
        <v>460</v>
      </c>
      <c r="F26" s="27" t="s">
        <v>140</v>
      </c>
      <c r="G26" s="27" t="s">
        <v>204</v>
      </c>
      <c r="H26" s="28" t="s">
        <v>61</v>
      </c>
      <c r="I26" s="33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20" t="s">
        <v>704</v>
      </c>
      <c r="C27" s="21" t="s">
        <v>395</v>
      </c>
      <c r="D27" s="28" t="s">
        <v>107</v>
      </c>
      <c r="E27" s="28" t="s">
        <v>223</v>
      </c>
      <c r="F27" s="27" t="s">
        <v>78</v>
      </c>
      <c r="G27" s="27" t="s">
        <v>106</v>
      </c>
      <c r="H27" s="28" t="s">
        <v>92</v>
      </c>
      <c r="I27" s="27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20" t="s">
        <v>736</v>
      </c>
      <c r="C28" s="21" t="s">
        <v>761</v>
      </c>
      <c r="D28" s="28" t="s">
        <v>107</v>
      </c>
      <c r="E28" s="28" t="s">
        <v>861</v>
      </c>
      <c r="F28" s="27" t="s">
        <v>762</v>
      </c>
      <c r="G28" s="27" t="s">
        <v>318</v>
      </c>
      <c r="H28" s="28" t="s">
        <v>92</v>
      </c>
      <c r="I28" s="27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20" t="s">
        <v>217</v>
      </c>
      <c r="C29" s="21" t="s">
        <v>218</v>
      </c>
      <c r="D29" s="28" t="s">
        <v>62</v>
      </c>
      <c r="E29" s="28" t="s">
        <v>223</v>
      </c>
      <c r="F29" s="27" t="s">
        <v>223</v>
      </c>
      <c r="G29" s="27" t="s">
        <v>158</v>
      </c>
      <c r="H29" s="28"/>
      <c r="I29" s="27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20" t="s">
        <v>663</v>
      </c>
      <c r="C30" s="21" t="s">
        <v>45</v>
      </c>
      <c r="D30" s="28" t="s">
        <v>107</v>
      </c>
      <c r="E30" s="28" t="s">
        <v>859</v>
      </c>
      <c r="F30" s="27" t="s">
        <v>519</v>
      </c>
      <c r="G30" s="27" t="s">
        <v>158</v>
      </c>
      <c r="H30" s="28" t="s">
        <v>61</v>
      </c>
      <c r="I30" s="27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20" t="s">
        <v>226</v>
      </c>
      <c r="C31" s="21" t="s">
        <v>227</v>
      </c>
      <c r="D31" s="28" t="s">
        <v>62</v>
      </c>
      <c r="E31" s="28" t="s">
        <v>460</v>
      </c>
      <c r="F31" s="27" t="s">
        <v>240</v>
      </c>
      <c r="G31" s="27" t="s">
        <v>650</v>
      </c>
      <c r="H31" s="28" t="s">
        <v>92</v>
      </c>
      <c r="I31" s="27"/>
      <c r="J31" s="1"/>
      <c r="K31" s="1"/>
      <c r="L31" s="1"/>
      <c r="M31" s="1"/>
      <c r="N31" s="1"/>
      <c r="O31" s="1"/>
      <c r="P31" s="1"/>
      <c r="Q31" s="1"/>
      <c r="R31" s="1"/>
    </row>
    <row r="32" spans="1:18" ht="17.45" customHeight="1" x14ac:dyDescent="0.25">
      <c r="A32" s="1"/>
      <c r="B32" s="20" t="s">
        <v>243</v>
      </c>
      <c r="C32" s="21" t="s">
        <v>82</v>
      </c>
      <c r="D32" s="28" t="s">
        <v>62</v>
      </c>
      <c r="E32" s="28" t="s">
        <v>223</v>
      </c>
      <c r="F32" s="27" t="s">
        <v>247</v>
      </c>
      <c r="G32" s="27" t="s">
        <v>248</v>
      </c>
      <c r="H32" s="28"/>
      <c r="I32" s="27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20" t="s">
        <v>250</v>
      </c>
      <c r="C33" s="21" t="s">
        <v>65</v>
      </c>
      <c r="D33" s="28" t="s">
        <v>62</v>
      </c>
      <c r="E33" s="28" t="s">
        <v>859</v>
      </c>
      <c r="F33" s="27" t="s">
        <v>259</v>
      </c>
      <c r="G33" s="27" t="s">
        <v>260</v>
      </c>
      <c r="H33" s="28" t="s">
        <v>61</v>
      </c>
      <c r="I33" s="27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20" t="s">
        <v>263</v>
      </c>
      <c r="C34" s="21" t="s">
        <v>763</v>
      </c>
      <c r="D34" s="28" t="s">
        <v>62</v>
      </c>
      <c r="E34" s="28" t="s">
        <v>861</v>
      </c>
      <c r="F34" s="27" t="s">
        <v>762</v>
      </c>
      <c r="G34" s="27" t="s">
        <v>270</v>
      </c>
      <c r="H34" s="28" t="s">
        <v>92</v>
      </c>
      <c r="I34" s="27"/>
      <c r="J34" s="1"/>
      <c r="K34" s="1"/>
      <c r="L34" s="1"/>
      <c r="M34" s="1"/>
      <c r="N34" s="1"/>
      <c r="O34" s="1"/>
      <c r="P34" s="1"/>
      <c r="Q34" s="1"/>
      <c r="R34" s="1"/>
    </row>
    <row r="35" spans="1:18" ht="14.1" customHeight="1" x14ac:dyDescent="0.25">
      <c r="A35" s="1"/>
      <c r="B35" s="20" t="s">
        <v>284</v>
      </c>
      <c r="C35" s="21" t="s">
        <v>285</v>
      </c>
      <c r="D35" s="28" t="s">
        <v>62</v>
      </c>
      <c r="E35" s="28" t="s">
        <v>859</v>
      </c>
      <c r="F35" s="27" t="s">
        <v>291</v>
      </c>
      <c r="G35" s="27" t="s">
        <v>281</v>
      </c>
      <c r="H35" s="28" t="s">
        <v>61</v>
      </c>
      <c r="I35" s="27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25">
      <c r="A36" s="1"/>
      <c r="B36" s="20" t="s">
        <v>293</v>
      </c>
      <c r="C36" s="21" t="s">
        <v>294</v>
      </c>
      <c r="D36" s="28" t="s">
        <v>107</v>
      </c>
      <c r="E36" s="28" t="s">
        <v>223</v>
      </c>
      <c r="F36" s="27" t="s">
        <v>78</v>
      </c>
      <c r="G36" s="27" t="s">
        <v>651</v>
      </c>
      <c r="H36" s="28" t="s">
        <v>92</v>
      </c>
      <c r="I36" s="27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20" t="s">
        <v>311</v>
      </c>
      <c r="C37" s="20" t="s">
        <v>312</v>
      </c>
      <c r="D37" s="28" t="s">
        <v>62</v>
      </c>
      <c r="E37" s="28" t="s">
        <v>460</v>
      </c>
      <c r="F37" s="27" t="s">
        <v>317</v>
      </c>
      <c r="G37" s="27" t="s">
        <v>318</v>
      </c>
      <c r="H37" s="28" t="s">
        <v>92</v>
      </c>
      <c r="I37" s="33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20" t="s">
        <v>320</v>
      </c>
      <c r="C38" s="21" t="s">
        <v>321</v>
      </c>
      <c r="D38" s="28" t="s">
        <v>62</v>
      </c>
      <c r="E38" s="28" t="s">
        <v>860</v>
      </c>
      <c r="F38" s="27" t="s">
        <v>327</v>
      </c>
      <c r="G38" s="27" t="s">
        <v>328</v>
      </c>
      <c r="H38" s="28" t="s">
        <v>92</v>
      </c>
      <c r="I38" s="27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0" t="s">
        <v>330</v>
      </c>
      <c r="C39" s="21" t="s">
        <v>304</v>
      </c>
      <c r="D39" s="28" t="s">
        <v>62</v>
      </c>
      <c r="E39" s="28" t="s">
        <v>223</v>
      </c>
      <c r="F39" s="27" t="s">
        <v>269</v>
      </c>
      <c r="G39" s="27" t="s">
        <v>270</v>
      </c>
      <c r="H39" s="28" t="s">
        <v>92</v>
      </c>
      <c r="I39" s="27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x14ac:dyDescent="0.25">
      <c r="A40" s="1"/>
      <c r="B40" s="20" t="s">
        <v>341</v>
      </c>
      <c r="C40" s="21" t="s">
        <v>342</v>
      </c>
      <c r="D40" s="28" t="s">
        <v>107</v>
      </c>
      <c r="E40" s="28" t="s">
        <v>223</v>
      </c>
      <c r="F40" s="27" t="s">
        <v>78</v>
      </c>
      <c r="G40" s="27" t="s">
        <v>281</v>
      </c>
      <c r="H40" s="28" t="s">
        <v>92</v>
      </c>
      <c r="I40" s="27"/>
      <c r="J40" s="1"/>
      <c r="K40" s="1"/>
      <c r="L40" s="1"/>
      <c r="M40" s="1"/>
      <c r="N40" s="1"/>
      <c r="O40" s="1"/>
      <c r="P40" s="1"/>
      <c r="Q40" s="1"/>
      <c r="R40" s="1"/>
    </row>
    <row r="41" spans="1:18" ht="15.75" customHeight="1" x14ac:dyDescent="0.25">
      <c r="A41" s="1"/>
      <c r="B41" s="20" t="s">
        <v>817</v>
      </c>
      <c r="C41" s="21" t="s">
        <v>818</v>
      </c>
      <c r="D41" s="28" t="s">
        <v>107</v>
      </c>
      <c r="E41" s="28" t="s">
        <v>223</v>
      </c>
      <c r="F41" s="27" t="s">
        <v>247</v>
      </c>
      <c r="G41" s="27" t="s">
        <v>833</v>
      </c>
      <c r="H41" s="28" t="s">
        <v>92</v>
      </c>
      <c r="I41" s="27"/>
      <c r="J41" s="1"/>
      <c r="K41" s="1"/>
      <c r="L41" s="1"/>
      <c r="M41" s="1"/>
      <c r="N41" s="1"/>
      <c r="O41" s="1"/>
      <c r="P41" s="1"/>
      <c r="Q41" s="1"/>
      <c r="R41" s="1"/>
    </row>
    <row r="42" spans="1:18" ht="15.75" customHeight="1" x14ac:dyDescent="0.25">
      <c r="A42" s="1"/>
      <c r="B42" s="20" t="s">
        <v>351</v>
      </c>
      <c r="C42" s="21" t="s">
        <v>321</v>
      </c>
      <c r="D42" s="28" t="s">
        <v>107</v>
      </c>
      <c r="E42" s="28" t="s">
        <v>860</v>
      </c>
      <c r="F42" s="27" t="s">
        <v>654</v>
      </c>
      <c r="G42" s="27" t="s">
        <v>270</v>
      </c>
      <c r="H42" s="28" t="s">
        <v>92</v>
      </c>
      <c r="I42" s="27"/>
      <c r="J42" s="1"/>
      <c r="K42" s="1"/>
      <c r="L42" s="1"/>
      <c r="M42" s="1"/>
      <c r="N42" s="1"/>
      <c r="O42" s="1"/>
      <c r="P42" s="1"/>
      <c r="Q42" s="1"/>
      <c r="R42" s="1"/>
    </row>
    <row r="43" spans="1:18" ht="15.75" customHeight="1" x14ac:dyDescent="0.25">
      <c r="A43" s="1"/>
      <c r="B43" s="20" t="s">
        <v>670</v>
      </c>
      <c r="C43" s="21" t="s">
        <v>671</v>
      </c>
      <c r="D43" s="28" t="s">
        <v>62</v>
      </c>
      <c r="E43" s="28" t="s">
        <v>223</v>
      </c>
      <c r="F43" s="27" t="s">
        <v>601</v>
      </c>
      <c r="G43" s="27" t="s">
        <v>868</v>
      </c>
      <c r="H43" s="28" t="s">
        <v>92</v>
      </c>
      <c r="I43" s="27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20" t="s">
        <v>360</v>
      </c>
      <c r="C44" s="21" t="s">
        <v>198</v>
      </c>
      <c r="D44" s="28" t="s">
        <v>62</v>
      </c>
      <c r="E44" s="28" t="s">
        <v>859</v>
      </c>
      <c r="F44" s="27" t="s">
        <v>519</v>
      </c>
      <c r="G44" s="27" t="s">
        <v>158</v>
      </c>
      <c r="H44" s="28" t="s">
        <v>61</v>
      </c>
      <c r="I44" s="27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20" t="s">
        <v>369</v>
      </c>
      <c r="C45" s="21" t="s">
        <v>370</v>
      </c>
      <c r="D45" s="28" t="s">
        <v>62</v>
      </c>
      <c r="E45" s="28" t="s">
        <v>862</v>
      </c>
      <c r="F45" s="27" t="s">
        <v>655</v>
      </c>
      <c r="G45" s="27" t="s">
        <v>281</v>
      </c>
      <c r="H45" s="28" t="s">
        <v>92</v>
      </c>
      <c r="I45" s="27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20" t="s">
        <v>847</v>
      </c>
      <c r="C46" s="21" t="s">
        <v>698</v>
      </c>
      <c r="D46" s="28" t="s">
        <v>62</v>
      </c>
      <c r="E46" s="28" t="s">
        <v>862</v>
      </c>
      <c r="F46" s="27" t="s">
        <v>509</v>
      </c>
      <c r="G46" s="27" t="s">
        <v>106</v>
      </c>
      <c r="H46" s="28" t="s">
        <v>92</v>
      </c>
      <c r="I46" s="27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20" t="s">
        <v>376</v>
      </c>
      <c r="C47" s="21" t="s">
        <v>377</v>
      </c>
      <c r="D47" s="28" t="s">
        <v>62</v>
      </c>
      <c r="E47" s="28" t="s">
        <v>460</v>
      </c>
      <c r="F47" s="27" t="s">
        <v>381</v>
      </c>
      <c r="G47" s="27" t="s">
        <v>158</v>
      </c>
      <c r="H47" s="28" t="s">
        <v>92</v>
      </c>
      <c r="I47" s="27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20" t="s">
        <v>383</v>
      </c>
      <c r="C48" s="21" t="s">
        <v>384</v>
      </c>
      <c r="D48" s="28" t="s">
        <v>62</v>
      </c>
      <c r="E48" s="28" t="s">
        <v>863</v>
      </c>
      <c r="F48" s="27" t="s">
        <v>652</v>
      </c>
      <c r="G48" s="27" t="s">
        <v>653</v>
      </c>
      <c r="H48" s="28" t="s">
        <v>92</v>
      </c>
      <c r="I48" s="27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20" t="s">
        <v>391</v>
      </c>
      <c r="C49" s="21" t="s">
        <v>392</v>
      </c>
      <c r="D49" s="28" t="s">
        <v>62</v>
      </c>
      <c r="E49" s="28" t="s">
        <v>223</v>
      </c>
      <c r="F49" s="27" t="s">
        <v>397</v>
      </c>
      <c r="G49" s="27" t="s">
        <v>398</v>
      </c>
      <c r="H49" s="28" t="s">
        <v>92</v>
      </c>
      <c r="I49" s="27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20" t="s">
        <v>402</v>
      </c>
      <c r="C50" s="21" t="s">
        <v>65</v>
      </c>
      <c r="D50" s="28" t="s">
        <v>107</v>
      </c>
      <c r="E50" s="28" t="s">
        <v>460</v>
      </c>
      <c r="F50" s="27" t="s">
        <v>408</v>
      </c>
      <c r="G50" s="27" t="s">
        <v>281</v>
      </c>
      <c r="H50" s="28" t="s">
        <v>61</v>
      </c>
      <c r="I50" s="27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20" t="s">
        <v>410</v>
      </c>
      <c r="C51" s="21" t="s">
        <v>304</v>
      </c>
      <c r="D51" s="28" t="s">
        <v>62</v>
      </c>
      <c r="E51" s="28" t="s">
        <v>460</v>
      </c>
      <c r="F51" s="27" t="s">
        <v>842</v>
      </c>
      <c r="G51" s="27" t="s">
        <v>106</v>
      </c>
      <c r="H51" s="28" t="s">
        <v>61</v>
      </c>
      <c r="I51" s="27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20" t="s">
        <v>410</v>
      </c>
      <c r="C52" s="21" t="s">
        <v>411</v>
      </c>
      <c r="D52" s="28" t="s">
        <v>107</v>
      </c>
      <c r="E52" s="28" t="s">
        <v>223</v>
      </c>
      <c r="F52" s="27" t="s">
        <v>214</v>
      </c>
      <c r="G52" s="27" t="s">
        <v>158</v>
      </c>
      <c r="H52" s="28" t="s">
        <v>92</v>
      </c>
      <c r="I52" s="27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1"/>
      <c r="B53" s="20" t="s">
        <v>423</v>
      </c>
      <c r="C53" s="21" t="s">
        <v>424</v>
      </c>
      <c r="D53" s="28" t="s">
        <v>62</v>
      </c>
      <c r="E53" s="28" t="s">
        <v>223</v>
      </c>
      <c r="F53" s="27" t="s">
        <v>78</v>
      </c>
      <c r="G53" s="27" t="s">
        <v>428</v>
      </c>
      <c r="H53" s="28" t="s">
        <v>61</v>
      </c>
      <c r="I53" s="27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1"/>
      <c r="B54" s="20" t="s">
        <v>430</v>
      </c>
      <c r="C54" s="21" t="s">
        <v>431</v>
      </c>
      <c r="D54" s="28" t="s">
        <v>62</v>
      </c>
      <c r="E54" s="28" t="s">
        <v>223</v>
      </c>
      <c r="F54" s="27" t="s">
        <v>601</v>
      </c>
      <c r="G54" s="27" t="s">
        <v>656</v>
      </c>
      <c r="H54" s="28" t="s">
        <v>61</v>
      </c>
      <c r="I54" s="27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1"/>
      <c r="B55" s="20" t="s">
        <v>440</v>
      </c>
      <c r="C55" s="21" t="s">
        <v>441</v>
      </c>
      <c r="D55" s="28" t="s">
        <v>62</v>
      </c>
      <c r="E55" s="28" t="s">
        <v>460</v>
      </c>
      <c r="F55" s="27" t="s">
        <v>446</v>
      </c>
      <c r="G55" s="27" t="s">
        <v>318</v>
      </c>
      <c r="H55" s="28" t="s">
        <v>92</v>
      </c>
      <c r="I55" s="27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20" t="s">
        <v>674</v>
      </c>
      <c r="C56" s="21" t="s">
        <v>675</v>
      </c>
      <c r="D56" s="53" t="s">
        <v>107</v>
      </c>
      <c r="E56" s="53" t="s">
        <v>863</v>
      </c>
      <c r="F56" s="27" t="s">
        <v>666</v>
      </c>
      <c r="G56" s="27" t="s">
        <v>91</v>
      </c>
      <c r="H56" s="28" t="s">
        <v>61</v>
      </c>
      <c r="I56" s="27"/>
      <c r="J56" s="1"/>
      <c r="K56" s="1"/>
      <c r="L56" s="1"/>
      <c r="M56" s="1"/>
      <c r="N56" s="1"/>
      <c r="O56" s="1"/>
      <c r="P56" s="1"/>
      <c r="Q56" s="1"/>
      <c r="R56" s="1"/>
    </row>
    <row r="57" spans="1:18" ht="12.95" customHeight="1" x14ac:dyDescent="0.25">
      <c r="A57" s="1"/>
      <c r="B57" s="20" t="s">
        <v>448</v>
      </c>
      <c r="C57" s="21" t="s">
        <v>449</v>
      </c>
      <c r="D57" s="28" t="s">
        <v>107</v>
      </c>
      <c r="E57" s="28" t="s">
        <v>460</v>
      </c>
      <c r="F57" s="27" t="s">
        <v>460</v>
      </c>
      <c r="G57" s="27" t="s">
        <v>648</v>
      </c>
      <c r="H57" s="28" t="s">
        <v>61</v>
      </c>
      <c r="I57" s="27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20" t="s">
        <v>463</v>
      </c>
      <c r="C58" s="21" t="s">
        <v>431</v>
      </c>
      <c r="D58" s="28" t="s">
        <v>62</v>
      </c>
      <c r="E58" s="28" t="s">
        <v>460</v>
      </c>
      <c r="F58" s="27" t="s">
        <v>317</v>
      </c>
      <c r="G58" s="27" t="s">
        <v>318</v>
      </c>
      <c r="H58" s="28" t="s">
        <v>92</v>
      </c>
      <c r="I58" s="27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20" t="s">
        <v>470</v>
      </c>
      <c r="C59" s="21" t="s">
        <v>471</v>
      </c>
      <c r="D59" s="28" t="s">
        <v>62</v>
      </c>
      <c r="E59" s="28" t="s">
        <v>460</v>
      </c>
      <c r="F59" s="27" t="s">
        <v>478</v>
      </c>
      <c r="G59" s="27" t="s">
        <v>479</v>
      </c>
      <c r="H59" s="28" t="s">
        <v>92</v>
      </c>
      <c r="I59" s="27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20" t="s">
        <v>481</v>
      </c>
      <c r="C60" s="21" t="s">
        <v>321</v>
      </c>
      <c r="D60" s="28" t="s">
        <v>107</v>
      </c>
      <c r="E60" s="28" t="s">
        <v>862</v>
      </c>
      <c r="F60" s="27" t="s">
        <v>862</v>
      </c>
      <c r="G60" s="27" t="s">
        <v>158</v>
      </c>
      <c r="H60" s="28" t="s">
        <v>61</v>
      </c>
      <c r="I60" s="27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20" t="s">
        <v>635</v>
      </c>
      <c r="C61" s="21" t="s">
        <v>424</v>
      </c>
      <c r="D61" s="60" t="s">
        <v>107</v>
      </c>
      <c r="E61" s="28" t="s">
        <v>863</v>
      </c>
      <c r="F61" s="27" t="s">
        <v>501</v>
      </c>
      <c r="G61" s="27" t="s">
        <v>158</v>
      </c>
      <c r="H61" s="28" t="s">
        <v>92</v>
      </c>
      <c r="I61" s="27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20" t="s">
        <v>488</v>
      </c>
      <c r="C62" s="21" t="s">
        <v>489</v>
      </c>
      <c r="D62" s="28" t="s">
        <v>62</v>
      </c>
      <c r="E62" s="28" t="s">
        <v>863</v>
      </c>
      <c r="F62" s="27" t="s">
        <v>310</v>
      </c>
      <c r="G62" s="27" t="s">
        <v>91</v>
      </c>
      <c r="H62" s="28" t="s">
        <v>61</v>
      </c>
      <c r="I62" s="27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20" t="s">
        <v>495</v>
      </c>
      <c r="C63" s="21" t="s">
        <v>496</v>
      </c>
      <c r="D63" s="28" t="s">
        <v>62</v>
      </c>
      <c r="E63" s="28" t="s">
        <v>863</v>
      </c>
      <c r="F63" s="27" t="s">
        <v>501</v>
      </c>
      <c r="G63" s="27" t="s">
        <v>502</v>
      </c>
      <c r="H63" s="28" t="s">
        <v>61</v>
      </c>
      <c r="I63" s="27"/>
      <c r="J63" s="1"/>
      <c r="K63" s="1"/>
      <c r="L63" s="1"/>
      <c r="M63" s="1"/>
      <c r="N63" s="1"/>
      <c r="O63" s="1"/>
      <c r="P63" s="1"/>
      <c r="Q63" s="1"/>
      <c r="R63" s="1"/>
    </row>
    <row r="64" spans="1:18" ht="14.1" customHeight="1" x14ac:dyDescent="0.25">
      <c r="A64" s="1"/>
      <c r="B64" s="20" t="s">
        <v>504</v>
      </c>
      <c r="C64" s="21" t="s">
        <v>384</v>
      </c>
      <c r="D64" s="28" t="s">
        <v>62</v>
      </c>
      <c r="E64" s="28" t="s">
        <v>862</v>
      </c>
      <c r="F64" s="27" t="s">
        <v>509</v>
      </c>
      <c r="G64" s="27" t="s">
        <v>873</v>
      </c>
      <c r="H64" s="28" t="s">
        <v>92</v>
      </c>
      <c r="I64" s="27"/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25">
      <c r="A65" s="1"/>
      <c r="B65" s="20" t="s">
        <v>512</v>
      </c>
      <c r="C65" s="21" t="s">
        <v>513</v>
      </c>
      <c r="D65" s="28" t="s">
        <v>62</v>
      </c>
      <c r="E65" s="28" t="s">
        <v>859</v>
      </c>
      <c r="F65" s="27" t="s">
        <v>519</v>
      </c>
      <c r="G65" s="27" t="s">
        <v>520</v>
      </c>
      <c r="H65" s="28" t="s">
        <v>61</v>
      </c>
      <c r="I65" s="27"/>
      <c r="J65" s="1"/>
      <c r="K65" s="1"/>
      <c r="L65" s="1"/>
      <c r="M65" s="1"/>
      <c r="N65" s="1"/>
      <c r="O65" s="1"/>
      <c r="P65" s="1"/>
      <c r="Q65" s="1"/>
      <c r="R65" s="1"/>
    </row>
    <row r="66" spans="1:18" ht="14.1" customHeight="1" x14ac:dyDescent="0.25">
      <c r="A66" s="1"/>
      <c r="B66" s="20" t="s">
        <v>512</v>
      </c>
      <c r="C66" s="21" t="s">
        <v>524</v>
      </c>
      <c r="D66" s="28" t="s">
        <v>62</v>
      </c>
      <c r="E66" s="28" t="s">
        <v>460</v>
      </c>
      <c r="F66" s="27" t="s">
        <v>529</v>
      </c>
      <c r="G66" s="27" t="s">
        <v>530</v>
      </c>
      <c r="H66" s="28" t="s">
        <v>61</v>
      </c>
      <c r="I66" s="27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20" t="s">
        <v>512</v>
      </c>
      <c r="C67" s="21" t="s">
        <v>534</v>
      </c>
      <c r="D67" s="28" t="s">
        <v>107</v>
      </c>
      <c r="E67" s="28" t="s">
        <v>223</v>
      </c>
      <c r="F67" s="27" t="s">
        <v>356</v>
      </c>
      <c r="G67" s="27" t="s">
        <v>281</v>
      </c>
      <c r="H67" s="28" t="s">
        <v>61</v>
      </c>
      <c r="I67" s="27"/>
      <c r="J67" s="1"/>
      <c r="K67" s="1"/>
      <c r="L67" s="1"/>
      <c r="M67" s="1"/>
      <c r="N67" s="1"/>
      <c r="O67" s="1"/>
      <c r="P67" s="1"/>
      <c r="Q67" s="1"/>
      <c r="R67" s="1"/>
    </row>
    <row r="68" spans="1:18" ht="14.1" customHeight="1" x14ac:dyDescent="0.25">
      <c r="A68" s="1"/>
      <c r="B68" s="20" t="s">
        <v>541</v>
      </c>
      <c r="C68" s="21" t="s">
        <v>395</v>
      </c>
      <c r="D68" s="28" t="s">
        <v>107</v>
      </c>
      <c r="E68" s="28" t="s">
        <v>860</v>
      </c>
      <c r="F68" s="27" t="s">
        <v>546</v>
      </c>
      <c r="G68" s="27" t="s">
        <v>158</v>
      </c>
      <c r="H68" s="28" t="s">
        <v>92</v>
      </c>
      <c r="I68" s="27"/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25">
      <c r="A69" s="1"/>
      <c r="B69" s="20" t="s">
        <v>649</v>
      </c>
      <c r="C69" s="21" t="s">
        <v>202</v>
      </c>
      <c r="D69" s="28" t="s">
        <v>62</v>
      </c>
      <c r="E69" s="28" t="s">
        <v>863</v>
      </c>
      <c r="F69" s="27" t="s">
        <v>573</v>
      </c>
      <c r="G69" s="27" t="s">
        <v>158</v>
      </c>
      <c r="H69" s="28" t="s">
        <v>61</v>
      </c>
      <c r="I69" s="27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20" t="s">
        <v>548</v>
      </c>
      <c r="C70" s="21" t="s">
        <v>218</v>
      </c>
      <c r="D70" s="28" t="s">
        <v>62</v>
      </c>
      <c r="E70" s="28" t="s">
        <v>223</v>
      </c>
      <c r="F70" s="27" t="s">
        <v>269</v>
      </c>
      <c r="G70" s="27" t="s">
        <v>158</v>
      </c>
      <c r="H70" s="28" t="s">
        <v>61</v>
      </c>
      <c r="I70" s="27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20" t="s">
        <v>555</v>
      </c>
      <c r="C71" s="21" t="s">
        <v>556</v>
      </c>
      <c r="D71" s="28" t="s">
        <v>62</v>
      </c>
      <c r="E71" s="28" t="s">
        <v>460</v>
      </c>
      <c r="F71" s="27" t="s">
        <v>561</v>
      </c>
      <c r="G71" s="27" t="s">
        <v>562</v>
      </c>
      <c r="H71" s="28" t="s">
        <v>92</v>
      </c>
      <c r="I71" s="27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20" t="s">
        <v>564</v>
      </c>
      <c r="C72" s="21" t="s">
        <v>227</v>
      </c>
      <c r="D72" s="28" t="s">
        <v>62</v>
      </c>
      <c r="E72" s="28" t="s">
        <v>223</v>
      </c>
      <c r="F72" s="27" t="s">
        <v>573</v>
      </c>
      <c r="G72" s="27" t="s">
        <v>158</v>
      </c>
      <c r="H72" s="28" t="s">
        <v>61</v>
      </c>
      <c r="I72" s="27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20" t="s">
        <v>576</v>
      </c>
      <c r="C73" s="21" t="s">
        <v>577</v>
      </c>
      <c r="D73" s="28" t="s">
        <v>62</v>
      </c>
      <c r="E73" s="28" t="s">
        <v>864</v>
      </c>
      <c r="F73" s="27" t="s">
        <v>587</v>
      </c>
      <c r="G73" s="27" t="s">
        <v>588</v>
      </c>
      <c r="H73" s="28" t="s">
        <v>61</v>
      </c>
      <c r="I73" s="27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20" t="s">
        <v>590</v>
      </c>
      <c r="C74" s="21" t="s">
        <v>593</v>
      </c>
      <c r="D74" s="28" t="s">
        <v>107</v>
      </c>
      <c r="E74" s="28" t="s">
        <v>223</v>
      </c>
      <c r="F74" s="27" t="s">
        <v>595</v>
      </c>
      <c r="G74" s="27" t="s">
        <v>281</v>
      </c>
      <c r="H74" s="28" t="s">
        <v>92</v>
      </c>
      <c r="I74" s="27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20" t="s">
        <v>467</v>
      </c>
      <c r="C75" s="21" t="s">
        <v>597</v>
      </c>
      <c r="D75" s="28" t="s">
        <v>62</v>
      </c>
      <c r="E75" s="28" t="s">
        <v>223</v>
      </c>
      <c r="F75" s="27" t="s">
        <v>601</v>
      </c>
      <c r="G75" s="27" t="s">
        <v>398</v>
      </c>
      <c r="H75" s="28" t="s">
        <v>92</v>
      </c>
      <c r="I75" s="27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20" t="s">
        <v>603</v>
      </c>
      <c r="C76" s="21" t="s">
        <v>377</v>
      </c>
      <c r="D76" s="28" t="s">
        <v>107</v>
      </c>
      <c r="E76" s="28" t="s">
        <v>460</v>
      </c>
      <c r="F76" s="27" t="s">
        <v>381</v>
      </c>
      <c r="G76" s="27" t="s">
        <v>91</v>
      </c>
      <c r="H76" s="28" t="s">
        <v>61</v>
      </c>
      <c r="I76" s="27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20" t="s">
        <v>611</v>
      </c>
      <c r="C77" s="21" t="s">
        <v>395</v>
      </c>
      <c r="D77" s="28" t="s">
        <v>62</v>
      </c>
      <c r="E77" s="28" t="s">
        <v>223</v>
      </c>
      <c r="F77" s="27" t="s">
        <v>78</v>
      </c>
      <c r="G77" s="27" t="s">
        <v>281</v>
      </c>
      <c r="H77" s="28" t="s">
        <v>61</v>
      </c>
      <c r="I77" s="27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C78" s="1"/>
      <c r="D78" s="5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C79" s="1"/>
      <c r="D79" s="5"/>
      <c r="E79" s="5"/>
      <c r="F79" s="1"/>
      <c r="G79" s="1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C80" s="1"/>
      <c r="D80" s="5"/>
      <c r="E80" s="5"/>
      <c r="F80" s="1"/>
      <c r="G80" s="1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C81" s="1"/>
      <c r="D81" s="5"/>
      <c r="E81" s="5"/>
      <c r="F81" s="1"/>
      <c r="G81" s="1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C82" s="1"/>
      <c r="D82" s="5"/>
      <c r="E82" s="5"/>
      <c r="F82" s="1"/>
      <c r="G82" s="1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1"/>
      <c r="B83" s="1"/>
      <c r="C83" s="1"/>
      <c r="D83" s="5"/>
      <c r="E83" s="5"/>
      <c r="F83" s="1"/>
      <c r="G83" s="1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C84" s="1"/>
      <c r="D84" s="5"/>
      <c r="E84" s="5"/>
      <c r="F84" s="1"/>
      <c r="G84" s="1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1"/>
      <c r="B85" s="1"/>
      <c r="C85" s="1"/>
      <c r="D85" s="5"/>
      <c r="E85" s="5"/>
      <c r="F85" s="1"/>
      <c r="G85" s="1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1"/>
      <c r="B86" s="1"/>
      <c r="C86" s="1"/>
      <c r="D86" s="5"/>
      <c r="E86" s="5"/>
      <c r="F86" s="1"/>
      <c r="G86" s="1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1"/>
      <c r="B87" s="1"/>
      <c r="C87" s="1"/>
      <c r="D87" s="5"/>
      <c r="E87" s="5"/>
      <c r="F87" s="1"/>
      <c r="G87" s="1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1"/>
      <c r="B88" s="1"/>
      <c r="C88" s="1"/>
      <c r="D88" s="5"/>
      <c r="E88" s="5"/>
      <c r="F88" s="1"/>
      <c r="G88" s="1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1"/>
      <c r="B89" s="1"/>
      <c r="C89" s="1"/>
      <c r="D89" s="5"/>
      <c r="E89" s="5"/>
      <c r="F89" s="1"/>
      <c r="G89" s="1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1"/>
      <c r="B90" s="1"/>
      <c r="C90" s="1"/>
      <c r="D90" s="5"/>
      <c r="E90" s="5"/>
      <c r="F90" s="1"/>
      <c r="G90" s="1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1"/>
      <c r="B91" s="1"/>
      <c r="C91" s="1"/>
      <c r="D91" s="5"/>
      <c r="E91" s="5"/>
      <c r="F91" s="1"/>
      <c r="G91" s="1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1"/>
      <c r="B92" s="1"/>
      <c r="C92" s="1"/>
      <c r="D92" s="5"/>
      <c r="E92" s="5"/>
      <c r="F92" s="1"/>
      <c r="G92" s="1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1"/>
      <c r="B93" s="1"/>
      <c r="C93" s="1"/>
      <c r="D93" s="5"/>
      <c r="E93" s="5"/>
      <c r="F93" s="1"/>
      <c r="G93" s="1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1"/>
      <c r="B94" s="1"/>
      <c r="C94" s="1"/>
      <c r="D94" s="5"/>
      <c r="E94" s="5"/>
      <c r="F94" s="1"/>
      <c r="G94" s="1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1"/>
      <c r="B95" s="1"/>
      <c r="C95" s="1"/>
      <c r="D95" s="5"/>
      <c r="E95" s="5"/>
      <c r="F95" s="1"/>
      <c r="G95" s="1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1"/>
      <c r="B96" s="1"/>
      <c r="C96" s="1"/>
      <c r="D96" s="5"/>
      <c r="E96" s="5"/>
      <c r="F96" s="1"/>
      <c r="G96" s="1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1"/>
      <c r="B97" s="1"/>
      <c r="C97" s="1"/>
      <c r="D97" s="5"/>
      <c r="E97" s="5"/>
      <c r="F97" s="1"/>
      <c r="G97" s="1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1"/>
      <c r="B98" s="1"/>
      <c r="C98" s="1"/>
      <c r="D98" s="5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1"/>
      <c r="B99" s="1"/>
      <c r="C99" s="1"/>
      <c r="D99" s="5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1"/>
      <c r="B100" s="1"/>
      <c r="C100" s="1"/>
      <c r="D100" s="5"/>
      <c r="E100" s="5"/>
      <c r="F100" s="1"/>
      <c r="G100" s="1"/>
      <c r="H100" s="1"/>
      <c r="I100" s="1"/>
      <c r="J100" s="1"/>
      <c r="K100" s="1"/>
      <c r="L100" s="1"/>
      <c r="M100" s="1"/>
    </row>
    <row r="101" spans="1:18" x14ac:dyDescent="0.25">
      <c r="A101" s="1"/>
      <c r="B101" s="1"/>
      <c r="C101" s="1"/>
      <c r="D101" s="5"/>
      <c r="E101" s="5"/>
      <c r="F101" s="1"/>
      <c r="G101" s="1"/>
      <c r="H101" s="1"/>
      <c r="I101" s="1"/>
      <c r="J101" s="1"/>
      <c r="K101" s="1"/>
      <c r="L101" s="1"/>
      <c r="M101" s="1"/>
    </row>
    <row r="102" spans="1:18" x14ac:dyDescent="0.25">
      <c r="A102" s="1"/>
      <c r="B102" s="1"/>
      <c r="C102" s="1"/>
      <c r="D102" s="5"/>
      <c r="E102" s="5"/>
      <c r="F102" s="1"/>
      <c r="G102" s="1"/>
      <c r="H102" s="1"/>
      <c r="I102" s="1"/>
      <c r="J102" s="1"/>
      <c r="K102" s="1"/>
      <c r="L102" s="1"/>
      <c r="M102" s="1"/>
    </row>
    <row r="103" spans="1:18" x14ac:dyDescent="0.25">
      <c r="A103" s="1"/>
      <c r="B103" s="1"/>
      <c r="C103" s="1"/>
      <c r="D103" s="5"/>
      <c r="E103" s="5"/>
      <c r="F103" s="1"/>
      <c r="G103" s="1"/>
      <c r="H103" s="1"/>
      <c r="I103" s="1"/>
      <c r="J103" s="1"/>
      <c r="K103" s="1"/>
      <c r="L103" s="1"/>
      <c r="M103" s="1"/>
    </row>
    <row r="104" spans="1:18" x14ac:dyDescent="0.25">
      <c r="A104" s="1"/>
      <c r="B104" s="1"/>
      <c r="C104" s="1"/>
      <c r="D104" s="5"/>
      <c r="E104" s="5"/>
      <c r="F104" s="1"/>
      <c r="G104" s="1"/>
      <c r="H104" s="1"/>
      <c r="I104" s="1"/>
      <c r="J104" s="1"/>
      <c r="K104" s="1"/>
      <c r="L104" s="1"/>
      <c r="M104" s="1"/>
    </row>
    <row r="105" spans="1:18" x14ac:dyDescent="0.25">
      <c r="A105" s="1"/>
      <c r="B105" s="1"/>
      <c r="C105" s="1"/>
      <c r="D105" s="5"/>
      <c r="E105" s="5"/>
      <c r="F105" s="1"/>
      <c r="G105" s="1"/>
      <c r="H105" s="1"/>
      <c r="I105" s="1"/>
      <c r="J105" s="1"/>
      <c r="K105" s="1"/>
      <c r="L105" s="1"/>
      <c r="M105" s="1"/>
    </row>
    <row r="106" spans="1:18" x14ac:dyDescent="0.25">
      <c r="A106" s="1"/>
      <c r="B106" s="1"/>
      <c r="C106" s="1"/>
      <c r="D106" s="5"/>
      <c r="E106" s="5"/>
      <c r="F106" s="1"/>
      <c r="G106" s="1"/>
      <c r="H106" s="1"/>
      <c r="I106" s="1"/>
      <c r="J106" s="1"/>
      <c r="K106" s="1"/>
      <c r="L106" s="1"/>
      <c r="M106" s="1"/>
    </row>
    <row r="107" spans="1:18" x14ac:dyDescent="0.25">
      <c r="A107" s="1"/>
      <c r="B107" s="1"/>
      <c r="C107" s="1"/>
      <c r="D107" s="5"/>
      <c r="E107" s="5"/>
      <c r="F107" s="1"/>
      <c r="G107" s="1"/>
      <c r="H107" s="1"/>
      <c r="I107" s="1"/>
      <c r="J107" s="1"/>
      <c r="K107" s="1"/>
      <c r="L107" s="1"/>
      <c r="M107" s="1"/>
    </row>
    <row r="108" spans="1:18" x14ac:dyDescent="0.25">
      <c r="A108" s="1"/>
      <c r="B108" s="1"/>
      <c r="C108" s="1"/>
      <c r="D108" s="5"/>
      <c r="E108" s="5"/>
      <c r="F108" s="1"/>
      <c r="G108" s="1"/>
      <c r="H108" s="1"/>
      <c r="I108" s="1"/>
      <c r="J108" s="1"/>
      <c r="K108" s="1"/>
      <c r="L108" s="1"/>
      <c r="M108" s="1"/>
    </row>
    <row r="109" spans="1:18" x14ac:dyDescent="0.25">
      <c r="A109" s="1"/>
      <c r="B109" s="1"/>
      <c r="C109" s="1"/>
      <c r="D109" s="5"/>
      <c r="E109" s="5"/>
      <c r="F109" s="1"/>
      <c r="G109" s="1"/>
      <c r="H109" s="1"/>
      <c r="I109" s="1"/>
      <c r="J109" s="1"/>
      <c r="K109" s="1"/>
      <c r="L109" s="1"/>
      <c r="M109" s="1"/>
    </row>
    <row r="110" spans="1:18" x14ac:dyDescent="0.25">
      <c r="A110" s="1"/>
      <c r="B110" s="1"/>
      <c r="C110" s="1"/>
      <c r="D110" s="5"/>
      <c r="E110" s="5"/>
      <c r="F110" s="1"/>
      <c r="G110" s="1"/>
      <c r="H110" s="1"/>
      <c r="I110" s="1"/>
      <c r="J110" s="1"/>
      <c r="K110" s="1"/>
      <c r="L110" s="1"/>
      <c r="M110" s="1"/>
    </row>
    <row r="111" spans="1:18" x14ac:dyDescent="0.25">
      <c r="A111" s="1"/>
      <c r="B111" s="1"/>
      <c r="C111" s="1"/>
      <c r="D111" s="5"/>
      <c r="E111" s="5"/>
      <c r="F111" s="1"/>
      <c r="G111" s="1"/>
      <c r="H111" s="1"/>
      <c r="I111" s="1"/>
      <c r="J111" s="1"/>
      <c r="K111" s="1"/>
      <c r="L111" s="1"/>
      <c r="M111" s="1"/>
    </row>
    <row r="112" spans="1:18" x14ac:dyDescent="0.25">
      <c r="A112" s="1"/>
      <c r="B112" s="1"/>
      <c r="C112" s="1"/>
      <c r="D112" s="5"/>
      <c r="E112" s="5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5"/>
      <c r="E113" s="5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5"/>
      <c r="E114" s="5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5"/>
      <c r="E115" s="5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5"/>
      <c r="E116" s="5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5"/>
      <c r="E117" s="5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5"/>
      <c r="E118" s="5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5"/>
      <c r="E119" s="5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5"/>
      <c r="E120" s="5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5"/>
      <c r="E121" s="5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5"/>
      <c r="E122" s="5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5"/>
      <c r="E123" s="5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5"/>
      <c r="E124" s="5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5"/>
      <c r="E125" s="5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5"/>
      <c r="E126" s="5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5"/>
      <c r="E127" s="5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5"/>
      <c r="E128" s="5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5"/>
      <c r="E129" s="5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5"/>
      <c r="E130" s="5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5"/>
      <c r="E131" s="5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5"/>
      <c r="E132" s="5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5"/>
      <c r="E133" s="5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5"/>
      <c r="E134" s="5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5"/>
      <c r="E135" s="5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5"/>
      <c r="E136" s="5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5"/>
      <c r="E137" s="5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5"/>
      <c r="E138" s="5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5"/>
      <c r="E139" s="5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5"/>
      <c r="E140" s="5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5"/>
      <c r="E141" s="5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5"/>
      <c r="E142" s="5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5"/>
      <c r="E143" s="5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5"/>
      <c r="E144" s="5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5"/>
      <c r="E145" s="5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5"/>
      <c r="E146" s="5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5"/>
      <c r="E147" s="5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5"/>
      <c r="E148" s="5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5"/>
      <c r="E149" s="5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5"/>
      <c r="E150" s="5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5"/>
      <c r="E151" s="5"/>
      <c r="F151" s="1"/>
      <c r="G151" s="1"/>
      <c r="H151" s="1"/>
      <c r="I151" s="1"/>
      <c r="J151" s="1"/>
      <c r="K151" s="1"/>
      <c r="L151" s="1"/>
      <c r="M151" s="1"/>
    </row>
  </sheetData>
  <autoFilter ref="B11:I11" xr:uid="{025F2D5B-B310-40FA-BC85-7DF10A254B6B}"/>
  <mergeCells count="3">
    <mergeCell ref="D3:E3"/>
    <mergeCell ref="D4:E4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2023 Membership - Short Listing</vt:lpstr>
      <vt:lpstr>2023 Full Membership Directory</vt:lpstr>
      <vt:lpstr>Member Corvette Summary</vt:lpstr>
      <vt:lpstr>2020 Short Member Info</vt:lpstr>
      <vt:lpstr>2020 Full Membership Diretory</vt:lpstr>
      <vt:lpstr>2021 Member Renewals</vt:lpstr>
      <vt:lpstr>Potential Members</vt:lpstr>
      <vt:lpstr>2021 Photoshoot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O'Grady</dc:creator>
  <cp:lastModifiedBy>Kevin O'Grady</cp:lastModifiedBy>
  <cp:lastPrinted>2022-01-06T03:11:10Z</cp:lastPrinted>
  <dcterms:created xsi:type="dcterms:W3CDTF">2019-12-09T16:39:46Z</dcterms:created>
  <dcterms:modified xsi:type="dcterms:W3CDTF">2023-03-08T22:30:28Z</dcterms:modified>
</cp:coreProperties>
</file>